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mabitsph\Desktop\River Sand Tender\Tender Documents\"/>
    </mc:Choice>
  </mc:AlternateContent>
  <xr:revisionPtr revIDLastSave="0" documentId="8_{7A9B6A96-D1AA-4777-9885-8DA07FBD2FA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 BoQ" sheetId="4" r:id="rId1"/>
    <sheet name="Supply of Screened River Sand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>#N/A</definedName>
    <definedName name="\d">#N/A</definedName>
    <definedName name="\s">#REF!</definedName>
    <definedName name="________VAR1" hidden="1">[1]SUMREP!$Y$86:$Y$173</definedName>
    <definedName name="_______VAR1" hidden="1">[2]SUMREP!$Y$86:$Y$173</definedName>
    <definedName name="______CXX1">'[3]1'!$F$175:$F$182</definedName>
    <definedName name="______CXX2">'[3]2'!$F$175:$F$182</definedName>
    <definedName name="______CXX3">'[3]3'!$F$175:$F$182</definedName>
    <definedName name="______CXX4">'[3]4'!$F$175:$F$182</definedName>
    <definedName name="______CXX5">'[3]5'!$F$175:$F$182</definedName>
    <definedName name="______CXX6">'[3]6'!$F$175:$F$182</definedName>
    <definedName name="______CXX7">'[3]7'!$F$175:$F$182</definedName>
    <definedName name="______CXX8">'[3]8'!$F$175:$F$182</definedName>
    <definedName name="______CXX9">'[3]9'!$F$175:$F$182</definedName>
    <definedName name="______EXX1">'[3]1'!$F$129:$F$168</definedName>
    <definedName name="______EXX2">'[3]2'!$F$129:$F$168</definedName>
    <definedName name="______EXX3">'[3]3'!$F$129:$F$168</definedName>
    <definedName name="______EXX4">'[3]4'!$F$129:$F$168</definedName>
    <definedName name="______EXX5">'[3]5'!$F$129:$F$168</definedName>
    <definedName name="______EXX6">'[3]6'!$F$129:$F$168</definedName>
    <definedName name="______EXX7">'[3]7'!$F$129:$F$168</definedName>
    <definedName name="______EXX8">'[3]8'!$F$129:$F$168</definedName>
    <definedName name="______EXX9">'[3]9'!$F$129:$F$168</definedName>
    <definedName name="______MXX1">'[3]1'!$F$13:$F$64</definedName>
    <definedName name="______MXX2">'[3]2'!$F$13:$F$64</definedName>
    <definedName name="______MXX3">'[3]3'!$F$13:$F$64</definedName>
    <definedName name="______MXX4">'[3]4'!$F$13:$F$64</definedName>
    <definedName name="______MXX5">'[3]5'!$F$13:$F$64</definedName>
    <definedName name="______MXX6">'[3]6'!$F$13:$F$64</definedName>
    <definedName name="______MXX7">'[3]7'!$F$13:$F$64</definedName>
    <definedName name="______MXX8">'[3]8'!$F$13:$F$64</definedName>
    <definedName name="______MXX9">'[3]9'!$F$13:$F$64</definedName>
    <definedName name="______SXX1">'[3]1'!$F$71:$F$122</definedName>
    <definedName name="______SXX2">'[3]2'!$F$71:$F$122</definedName>
    <definedName name="______SXX3">'[3]3'!$F$71:$F$122</definedName>
    <definedName name="______SXX4">'[3]4'!$F$71:$F$122</definedName>
    <definedName name="______SXX5">'[3]5'!$F$71:$F$122</definedName>
    <definedName name="______SXX6">'[3]6'!$F$71:$F$122</definedName>
    <definedName name="______SXX7">'[3]7'!$F$71:$F$122</definedName>
    <definedName name="______SXX8">'[3]8'!$F$71:$F$122</definedName>
    <definedName name="______SXX9">'[3]9'!$F$71:$F$122</definedName>
    <definedName name="______VAR1" hidden="1">[4]SUMREP!$Y$86:$Y$173</definedName>
    <definedName name="_____CXX1">'[3]1'!$F$175:$F$182</definedName>
    <definedName name="_____CXX2">'[3]2'!$F$175:$F$182</definedName>
    <definedName name="_____CXX3">'[3]3'!$F$175:$F$182</definedName>
    <definedName name="_____CXX4">'[3]4'!$F$175:$F$182</definedName>
    <definedName name="_____CXX5">'[3]5'!$F$175:$F$182</definedName>
    <definedName name="_____CXX6">'[3]6'!$F$175:$F$182</definedName>
    <definedName name="_____CXX7">'[3]7'!$F$175:$F$182</definedName>
    <definedName name="_____CXX8">'[3]8'!$F$175:$F$182</definedName>
    <definedName name="_____CXX9">'[3]9'!$F$175:$F$182</definedName>
    <definedName name="_____EXX1">'[3]1'!$F$129:$F$168</definedName>
    <definedName name="_____EXX2">'[3]2'!$F$129:$F$168</definedName>
    <definedName name="_____EXX3">'[3]3'!$F$129:$F$168</definedName>
    <definedName name="_____EXX4">'[3]4'!$F$129:$F$168</definedName>
    <definedName name="_____EXX5">'[3]5'!$F$129:$F$168</definedName>
    <definedName name="_____EXX6">'[3]6'!$F$129:$F$168</definedName>
    <definedName name="_____EXX7">'[3]7'!$F$129:$F$168</definedName>
    <definedName name="_____EXX8">'[3]8'!$F$129:$F$168</definedName>
    <definedName name="_____EXX9">'[3]9'!$F$129:$F$168</definedName>
    <definedName name="_____MXX1">'[3]1'!$F$13:$F$64</definedName>
    <definedName name="_____MXX2">'[3]2'!$F$13:$F$64</definedName>
    <definedName name="_____MXX3">'[3]3'!$F$13:$F$64</definedName>
    <definedName name="_____MXX4">'[3]4'!$F$13:$F$64</definedName>
    <definedName name="_____MXX5">'[3]5'!$F$13:$F$64</definedName>
    <definedName name="_____MXX6">'[3]6'!$F$13:$F$64</definedName>
    <definedName name="_____MXX7">'[3]7'!$F$13:$F$64</definedName>
    <definedName name="_____MXX8">'[3]8'!$F$13:$F$64</definedName>
    <definedName name="_____MXX9">'[3]9'!$F$13:$F$64</definedName>
    <definedName name="_____SXX1">'[3]1'!$F$71:$F$122</definedName>
    <definedName name="_____SXX2">'[3]2'!$F$71:$F$122</definedName>
    <definedName name="_____SXX3">'[3]3'!$F$71:$F$122</definedName>
    <definedName name="_____SXX4">'[3]4'!$F$71:$F$122</definedName>
    <definedName name="_____SXX5">'[3]5'!$F$71:$F$122</definedName>
    <definedName name="_____SXX6">'[3]6'!$F$71:$F$122</definedName>
    <definedName name="_____SXX7">'[3]7'!$F$71:$F$122</definedName>
    <definedName name="_____SXX8">'[3]8'!$F$71:$F$122</definedName>
    <definedName name="_____SXX9">'[3]9'!$F$71:$F$122</definedName>
    <definedName name="_____VAR1" hidden="1">[2]SUMREP!$Y$86:$Y$173</definedName>
    <definedName name="____CXX1">'[3]1'!$F$175:$F$182</definedName>
    <definedName name="____CXX2">'[3]2'!$F$175:$F$182</definedName>
    <definedName name="____CXX3">'[3]3'!$F$175:$F$182</definedName>
    <definedName name="____CXX4">'[3]4'!$F$175:$F$182</definedName>
    <definedName name="____CXX5">'[3]5'!$F$175:$F$182</definedName>
    <definedName name="____CXX6">'[3]6'!$F$175:$F$182</definedName>
    <definedName name="____CXX7">'[3]7'!$F$175:$F$182</definedName>
    <definedName name="____CXX8">'[3]8'!$F$175:$F$182</definedName>
    <definedName name="____CXX9">'[3]9'!$F$175:$F$182</definedName>
    <definedName name="____EXX1">'[3]1'!$F$129:$F$168</definedName>
    <definedName name="____EXX2">'[3]2'!$F$129:$F$168</definedName>
    <definedName name="____EXX3">'[3]3'!$F$129:$F$168</definedName>
    <definedName name="____EXX4">'[3]4'!$F$129:$F$168</definedName>
    <definedName name="____EXX5">'[3]5'!$F$129:$F$168</definedName>
    <definedName name="____EXX6">'[3]6'!$F$129:$F$168</definedName>
    <definedName name="____EXX7">'[3]7'!$F$129:$F$168</definedName>
    <definedName name="____EXX8">'[3]8'!$F$129:$F$168</definedName>
    <definedName name="____EXX9">'[3]9'!$F$129:$F$168</definedName>
    <definedName name="____MXX1">'[3]1'!$F$13:$F$64</definedName>
    <definedName name="____MXX2">'[3]2'!$F$13:$F$64</definedName>
    <definedName name="____MXX3">'[3]3'!$F$13:$F$64</definedName>
    <definedName name="____MXX4">'[3]4'!$F$13:$F$64</definedName>
    <definedName name="____MXX5">'[3]5'!$F$13:$F$64</definedName>
    <definedName name="____MXX6">'[3]6'!$F$13:$F$64</definedName>
    <definedName name="____MXX7">'[3]7'!$F$13:$F$64</definedName>
    <definedName name="____MXX8">'[3]8'!$F$13:$F$64</definedName>
    <definedName name="____MXX9">'[3]9'!$F$13:$F$64</definedName>
    <definedName name="____SXX1">'[3]1'!$F$71:$F$122</definedName>
    <definedName name="____SXX2">'[3]2'!$F$71:$F$122</definedName>
    <definedName name="____SXX3">'[3]3'!$F$71:$F$122</definedName>
    <definedName name="____SXX4">'[3]4'!$F$71:$F$122</definedName>
    <definedName name="____SXX5">'[3]5'!$F$71:$F$122</definedName>
    <definedName name="____SXX6">'[3]6'!$F$71:$F$122</definedName>
    <definedName name="____SXX7">'[3]7'!$F$71:$F$122</definedName>
    <definedName name="____SXX8">'[3]8'!$F$71:$F$122</definedName>
    <definedName name="____SXX9">'[3]9'!$F$71:$F$122</definedName>
    <definedName name="____VAR1" hidden="1">[2]SUMREP!$Y$86:$Y$173</definedName>
    <definedName name="___CXX1">'[3]1'!$F$175:$F$182</definedName>
    <definedName name="___CXX2">'[3]2'!$F$175:$F$182</definedName>
    <definedName name="___CXX3">'[3]3'!$F$175:$F$182</definedName>
    <definedName name="___CXX4">'[3]4'!$F$175:$F$182</definedName>
    <definedName name="___CXX5">'[3]5'!$F$175:$F$182</definedName>
    <definedName name="___CXX6">'[3]6'!$F$175:$F$182</definedName>
    <definedName name="___CXX7">'[3]7'!$F$175:$F$182</definedName>
    <definedName name="___CXX8">'[3]8'!$F$175:$F$182</definedName>
    <definedName name="___CXX9">'[3]9'!$F$175:$F$182</definedName>
    <definedName name="___EXX1">'[3]1'!$F$129:$F$168</definedName>
    <definedName name="___EXX2">'[3]2'!$F$129:$F$168</definedName>
    <definedName name="___EXX3">'[3]3'!$F$129:$F$168</definedName>
    <definedName name="___EXX4">'[3]4'!$F$129:$F$168</definedName>
    <definedName name="___EXX5">'[3]5'!$F$129:$F$168</definedName>
    <definedName name="___EXX6">'[3]6'!$F$129:$F$168</definedName>
    <definedName name="___EXX7">'[3]7'!$F$129:$F$168</definedName>
    <definedName name="___EXX8">'[3]8'!$F$129:$F$168</definedName>
    <definedName name="___EXX9">'[3]9'!$F$129:$F$168</definedName>
    <definedName name="___MXX1">'[3]1'!$F$13:$F$64</definedName>
    <definedName name="___MXX2">'[3]2'!$F$13:$F$64</definedName>
    <definedName name="___MXX3">'[3]3'!$F$13:$F$64</definedName>
    <definedName name="___MXX4">'[3]4'!$F$13:$F$64</definedName>
    <definedName name="___MXX5">'[3]5'!$F$13:$F$64</definedName>
    <definedName name="___MXX6">'[3]6'!$F$13:$F$64</definedName>
    <definedName name="___MXX7">'[3]7'!$F$13:$F$64</definedName>
    <definedName name="___MXX8">'[3]8'!$F$13:$F$64</definedName>
    <definedName name="___MXX9">'[3]9'!$F$13:$F$64</definedName>
    <definedName name="___SXX1">'[3]1'!$F$71:$F$122</definedName>
    <definedName name="___SXX2">'[3]2'!$F$71:$F$122</definedName>
    <definedName name="___SXX3">'[3]3'!$F$71:$F$122</definedName>
    <definedName name="___SXX4">'[3]4'!$F$71:$F$122</definedName>
    <definedName name="___SXX5">'[3]5'!$F$71:$F$122</definedName>
    <definedName name="___SXX6">'[3]6'!$F$71:$F$122</definedName>
    <definedName name="___SXX7">'[3]7'!$F$71:$F$122</definedName>
    <definedName name="___SXX8">'[3]8'!$F$71:$F$122</definedName>
    <definedName name="___SXX9">'[3]9'!$F$71:$F$122</definedName>
    <definedName name="___VAR1" hidden="1">[2]SUMREP!$Y$86:$Y$173</definedName>
    <definedName name="__10____123Graph_ACHART_1" hidden="1">'[5]Cash Out Table'!$I$11:$I$39</definedName>
    <definedName name="__11____123Graph_ACHART_2" hidden="1">'[5]Net Cash Table'!$F$11:$F$39</definedName>
    <definedName name="__12____123Graph_BCHART_1" hidden="1">'[5]Cash Out Table'!$G$11:$G$39</definedName>
    <definedName name="__13____123Graph_BCHART_2" hidden="1">'[5]Net Cash Table'!$I$11:$I$39</definedName>
    <definedName name="__14____123Graph_CCHART_1" hidden="1">'[5]Cash Out Table'!$E$11:$E$39</definedName>
    <definedName name="__15____123Graph_CCHART_2" hidden="1">'[5]Net Cash Table'!$L$11:$L$39</definedName>
    <definedName name="__16____123Graph_XCHART_2" hidden="1">'[6]Progress Tables'!$U$14:$U$46</definedName>
    <definedName name="__17___123Graph_ACHART_1" hidden="1">'[5]Cash Out Table'!$I$11:$I$39</definedName>
    <definedName name="__18___123Graph_ACHART_2" hidden="1">'[5]Net Cash Table'!$F$11:$F$39</definedName>
    <definedName name="__19___123Graph_BCHART_1" hidden="1">'[5]Cash Out Table'!$G$11:$G$39</definedName>
    <definedName name="__20___123Graph_BCHART_2" hidden="1">'[5]Net Cash Table'!$I$11:$I$39</definedName>
    <definedName name="__21___123Graph_CCHART_1" hidden="1">'[5]Cash Out Table'!$E$11:$E$39</definedName>
    <definedName name="__22___123Graph_CCHART_2" hidden="1">'[5]Net Cash Table'!$L$11:$L$39</definedName>
    <definedName name="__23___123Graph_XCHART_2" hidden="1">'[6]Progress Tables'!$U$14:$U$46</definedName>
    <definedName name="__24__123Graph_ACHART_1" hidden="1">'[5]Cash Out Table'!$I$11:$I$39</definedName>
    <definedName name="__25__123Graph_ACHART_2" hidden="1">'[5]Net Cash Table'!$F$11:$F$39</definedName>
    <definedName name="__26__123Graph_BCHART_1" hidden="1">'[5]Cash Out Table'!$G$11:$G$39</definedName>
    <definedName name="__27__123Graph_BCHART_2" hidden="1">'[5]Net Cash Table'!$I$11:$I$39</definedName>
    <definedName name="__28__123Graph_CCHART_1" hidden="1">'[5]Cash Out Table'!$E$11:$E$39</definedName>
    <definedName name="__29__123Graph_CCHART_2" hidden="1">'[5]Net Cash Table'!$L$11:$L$39</definedName>
    <definedName name="__30__123Graph_XCHART_2" hidden="1">'[6]Progress Tables'!$U$14:$U$46</definedName>
    <definedName name="__4_____123Graph_ACHART_2" hidden="1">'[5]Net Cash Table'!$F$11:$F$39</definedName>
    <definedName name="__5_____123Graph_BCHART_1" hidden="1">'[5]Cash Out Table'!$G$11:$G$39</definedName>
    <definedName name="__6_____123Graph_BCHART_2" hidden="1">'[5]Net Cash Table'!$I$11:$I$39</definedName>
    <definedName name="__7_____123Graph_CCHART_1" hidden="1">'[5]Cash Out Table'!$E$11:$E$39</definedName>
    <definedName name="__8_____123Graph_CCHART_2" hidden="1">'[5]Net Cash Table'!$L$11:$L$39</definedName>
    <definedName name="__9_____123Graph_XCHART_2" hidden="1">'[6]Progress Tables'!$U$14:$U$46</definedName>
    <definedName name="__CXX1">'[3]1'!$F$175:$F$182</definedName>
    <definedName name="__CXX2">'[3]2'!$F$175:$F$182</definedName>
    <definedName name="__CXX3">'[3]3'!$F$175:$F$182</definedName>
    <definedName name="__CXX4">'[3]4'!$F$175:$F$182</definedName>
    <definedName name="__CXX5">'[3]5'!$F$175:$F$182</definedName>
    <definedName name="__CXX6">'[3]6'!$F$175:$F$182</definedName>
    <definedName name="__CXX7">'[3]7'!$F$175:$F$182</definedName>
    <definedName name="__CXX8">'[3]8'!$F$175:$F$182</definedName>
    <definedName name="__CXX9">'[3]9'!$F$175:$F$182</definedName>
    <definedName name="__EXX1">'[3]1'!$F$129:$F$168</definedName>
    <definedName name="__EXX2">'[3]2'!$F$129:$F$168</definedName>
    <definedName name="__EXX3">'[3]3'!$F$129:$F$168</definedName>
    <definedName name="__EXX4">'[3]4'!$F$129:$F$168</definedName>
    <definedName name="__EXX5">'[3]5'!$F$129:$F$168</definedName>
    <definedName name="__EXX6">'[3]6'!$F$129:$F$168</definedName>
    <definedName name="__EXX7">'[3]7'!$F$129:$F$168</definedName>
    <definedName name="__EXX8">'[3]8'!$F$129:$F$168</definedName>
    <definedName name="__EXX9">'[3]9'!$F$129:$F$168</definedName>
    <definedName name="__MXX1">'[3]1'!$F$13:$F$64</definedName>
    <definedName name="__MXX2">'[3]2'!$F$13:$F$64</definedName>
    <definedName name="__MXX3">'[3]3'!$F$13:$F$64</definedName>
    <definedName name="__MXX4">'[3]4'!$F$13:$F$64</definedName>
    <definedName name="__MXX5">'[3]5'!$F$13:$F$64</definedName>
    <definedName name="__MXX6">'[3]6'!$F$13:$F$64</definedName>
    <definedName name="__MXX7">'[3]7'!$F$13:$F$64</definedName>
    <definedName name="__MXX8">'[3]8'!$F$13:$F$64</definedName>
    <definedName name="__MXX9">'[3]9'!$F$13:$F$64</definedName>
    <definedName name="__SXX1">'[3]1'!$F$71:$F$122</definedName>
    <definedName name="__SXX2">'[3]2'!$F$71:$F$122</definedName>
    <definedName name="__SXX3">'[3]3'!$F$71:$F$122</definedName>
    <definedName name="__SXX4">'[3]4'!$F$71:$F$122</definedName>
    <definedName name="__SXX5">'[3]5'!$F$71:$F$122</definedName>
    <definedName name="__SXX6">'[3]6'!$F$71:$F$122</definedName>
    <definedName name="__SXX7">'[3]7'!$F$71:$F$122</definedName>
    <definedName name="__SXX8">'[3]8'!$F$71:$F$122</definedName>
    <definedName name="__SXX9">'[3]9'!$F$71:$F$122</definedName>
    <definedName name="__VAR1" hidden="1">[2]SUMREP!$Y$86:$Y$173</definedName>
    <definedName name="_1_____123Graph_ACHART_2" hidden="1">'[7]Net Cash Table'!$F$11:$F$39</definedName>
    <definedName name="_1__123Graph_ACHART_1" hidden="1">'[8]Cash Out Table'!$I$11:$I$39</definedName>
    <definedName name="_1_00_MASTER_DATABASE">#REF!</definedName>
    <definedName name="_1_100_CableDrum">#REF!</definedName>
    <definedName name="_10_____123Graph_CCHART_1" hidden="1">'[9]HR _ RESOURCING INPUT'!$E$11:$E$39</definedName>
    <definedName name="_10____123Graph_ACHART_1" hidden="1">'[10]Cash Out Table'!$I$11:$I$39</definedName>
    <definedName name="_10____123Graph_BCHART_2" hidden="1">'[7]Net Cash Table'!$I$11:$I$39</definedName>
    <definedName name="_11_____123Graph_CCHART_2" hidden="1">'[11]14B _2_'!$L$11:$L$39</definedName>
    <definedName name="_11____123Graph_ACHART_2" hidden="1">'[10]Net Cash Table'!$F$11:$F$39</definedName>
    <definedName name="_11____123Graph_CCHART_1" hidden="1">'[7]Cash Out Table'!$E$11:$E$39</definedName>
    <definedName name="_12_____123Graph_XCHART_2" hidden="1">[12]Econ_monthly_!$U$14:$U$46</definedName>
    <definedName name="_12____123Graph_BCHART_1" hidden="1">'[10]Cash Out Table'!$G$11:$G$39</definedName>
    <definedName name="_12____123Graph_CCHART_2" hidden="1">'[7]Net Cash Table'!$L$11:$L$39</definedName>
    <definedName name="_13____123Graph_ACHART_1" hidden="1">'[9]HR _ RESOURCING INPUT'!$I$11:$I$39</definedName>
    <definedName name="_13____123Graph_BCHART_2" hidden="1">'[10]Net Cash Table'!$I$11:$I$39</definedName>
    <definedName name="_13____123Graph_XCHART_2" hidden="1">'[8]Progress Tables'!$U$14:$U$46</definedName>
    <definedName name="_14____123Graph_ACHART_2" hidden="1">'[11]14B _2_'!$F$11:$F$39</definedName>
    <definedName name="_14____123Graph_CCHART_1" hidden="1">'[10]Cash Out Table'!$E$11:$E$39</definedName>
    <definedName name="_14___123Graph_ACHART_1" hidden="1">'[7]Cash Out Table'!$I$11:$I$39</definedName>
    <definedName name="_15____123Graph_BCHART_1" hidden="1">'[9]HR _ RESOURCING INPUT'!$G$11:$G$39</definedName>
    <definedName name="_15____123Graph_CCHART_2" hidden="1">'[10]Net Cash Table'!$L$11:$L$39</definedName>
    <definedName name="_15___123Graph_ACHART_2" hidden="1">'[7]Net Cash Table'!$F$11:$F$39</definedName>
    <definedName name="_16____123Graph_BCHART_2" hidden="1">'[11]14B _2_'!$I$11:$I$39</definedName>
    <definedName name="_16____123Graph_XCHART_2" hidden="1">'[6]Progress Tables'!$U$14:$U$46</definedName>
    <definedName name="_16___123Graph_BCHART_1" hidden="1">'[7]Cash Out Table'!$G$11:$G$39</definedName>
    <definedName name="_17____123Graph_CCHART_1" hidden="1">'[9]HR _ RESOURCING INPUT'!$E$11:$E$39</definedName>
    <definedName name="_17___123Graph_ACHART_1" hidden="1">'[10]Cash Out Table'!$I$11:$I$39</definedName>
    <definedName name="_17___123Graph_BCHART_2" hidden="1">'[7]Net Cash Table'!$I$11:$I$39</definedName>
    <definedName name="_18____123Graph_CCHART_2" hidden="1">'[11]14B _2_'!$L$11:$L$39</definedName>
    <definedName name="_18___123Graph_ACHART_2" hidden="1">'[10]Net Cash Table'!$F$11:$F$39</definedName>
    <definedName name="_18___123Graph_CCHART_1" hidden="1">'[7]Cash Out Table'!$E$11:$E$39</definedName>
    <definedName name="_19____123Graph_XCHART_2" hidden="1">[12]Econ_monthly_!$U$14:$U$46</definedName>
    <definedName name="_19___123Graph_BCHART_1" hidden="1">'[10]Cash Out Table'!$G$11:$G$39</definedName>
    <definedName name="_19___123Graph_CCHART_2" hidden="1">'[7]Net Cash Table'!$L$11:$L$39</definedName>
    <definedName name="_2_____123Graph_BCHART_1" hidden="1">'[7]Cash Out Table'!$G$11:$G$39</definedName>
    <definedName name="_2__123Graph_ACHART_2" hidden="1">'[8]Net Cash Table'!$F$11:$F$39</definedName>
    <definedName name="_20___123Graph_ACHART_1" hidden="1">'[9]HR _ RESOURCING INPUT'!$I$11:$I$39</definedName>
    <definedName name="_20___123Graph_BCHART_2" hidden="1">'[10]Net Cash Table'!$I$11:$I$39</definedName>
    <definedName name="_20___123Graph_XCHART_2" hidden="1">'[8]Progress Tables'!$U$14:$U$46</definedName>
    <definedName name="_21___123Graph_ACHART_2" hidden="1">'[11]14B _2_'!$F$11:$F$39</definedName>
    <definedName name="_21___123Graph_CCHART_1" hidden="1">'[10]Cash Out Table'!$E$11:$E$39</definedName>
    <definedName name="_21__123Graph_ACHART_1" hidden="1">'[7]Cash Out Table'!$I$11:$I$39</definedName>
    <definedName name="_22___123Graph_BCHART_1" hidden="1">'[9]HR _ RESOURCING INPUT'!$G$11:$G$39</definedName>
    <definedName name="_22___123Graph_CCHART_2" hidden="1">'[10]Net Cash Table'!$L$11:$L$39</definedName>
    <definedName name="_22__123Graph_ACHART_2" hidden="1">'[7]Net Cash Table'!$F$11:$F$39</definedName>
    <definedName name="_23___123Graph_BCHART_2" hidden="1">'[11]14B _2_'!$I$11:$I$39</definedName>
    <definedName name="_23___123Graph_XCHART_2" hidden="1">'[6]Progress Tables'!$U$14:$U$46</definedName>
    <definedName name="_23__123Graph_BCHART_1" hidden="1">'[7]Cash Out Table'!$G$11:$G$39</definedName>
    <definedName name="_24___123Graph_CCHART_1" hidden="1">'[9]HR _ RESOURCING INPUT'!$E$11:$E$39</definedName>
    <definedName name="_24__123Graph_ACHART_1" hidden="1">'[10]Cash Out Table'!$I$11:$I$39</definedName>
    <definedName name="_24__123Graph_BCHART_2" hidden="1">'[7]Net Cash Table'!$I$11:$I$39</definedName>
    <definedName name="_25___123Graph_CCHART_2" hidden="1">'[11]14B _2_'!$L$11:$L$39</definedName>
    <definedName name="_25__123Graph_ACHART_2" hidden="1">'[10]Net Cash Table'!$F$11:$F$39</definedName>
    <definedName name="_25__123Graph_CCHART_1" hidden="1">'[7]Cash Out Table'!$E$11:$E$39</definedName>
    <definedName name="_26___123Graph_XCHART_2" hidden="1">[12]Econ_monthly_!$U$14:$U$46</definedName>
    <definedName name="_26__123Graph_BCHART_1" hidden="1">'[10]Cash Out Table'!$G$11:$G$39</definedName>
    <definedName name="_26__123Graph_CCHART_2" hidden="1">'[7]Net Cash Table'!$L$11:$L$39</definedName>
    <definedName name="_27__123Graph_ACHART_1" hidden="1">'[9]HR _ RESOURCING INPUT'!$I$11:$I$39</definedName>
    <definedName name="_27__123Graph_BCHART_2" hidden="1">'[10]Net Cash Table'!$I$11:$I$39</definedName>
    <definedName name="_27__123Graph_XCHART_2" hidden="1">'[8]Progress Tables'!$U$14:$U$46</definedName>
    <definedName name="_28__123Graph_ACHART_2" hidden="1">'[11]14B _2_'!$F$11:$F$39</definedName>
    <definedName name="_28__123Graph_CCHART_1" hidden="1">'[10]Cash Out Table'!$E$11:$E$39</definedName>
    <definedName name="_29__123Graph_BCHART_1" hidden="1">'[9]HR _ RESOURCING INPUT'!$G$11:$G$39</definedName>
    <definedName name="_29__123Graph_CCHART_2" hidden="1">'[10]Net Cash Table'!$L$11:$L$39</definedName>
    <definedName name="_3_____123Graph_BCHART_2" hidden="1">'[7]Net Cash Table'!$I$11:$I$39</definedName>
    <definedName name="_3__123Graph_BCHART_1" hidden="1">'[8]Cash Out Table'!$G$11:$G$39</definedName>
    <definedName name="_30__123Graph_BCHART_2" hidden="1">'[11]14B _2_'!$I$11:$I$39</definedName>
    <definedName name="_30__123Graph_XCHART_2" hidden="1">'[6]Progress Tables'!$U$14:$U$46</definedName>
    <definedName name="_31__123Graph_CCHART_1" hidden="1">'[9]HR _ RESOURCING INPUT'!$E$11:$E$39</definedName>
    <definedName name="_32__123Graph_CCHART_2" hidden="1">'[11]14B _2_'!$L$11:$L$39</definedName>
    <definedName name="_33__123Graph_XCHART_2" hidden="1">[12]Econ_monthly_!$U$14:$U$46</definedName>
    <definedName name="_4_____123Graph_ACHART_2" hidden="1">'[10]Net Cash Table'!$F$11:$F$39</definedName>
    <definedName name="_4_____123Graph_CCHART_1" hidden="1">'[7]Cash Out Table'!$E$11:$E$39</definedName>
    <definedName name="_4__123Graph_BCHART_2" hidden="1">'[8]Net Cash Table'!$I$11:$I$39</definedName>
    <definedName name="_5_____123Graph_BCHART_1" hidden="1">'[10]Cash Out Table'!$G$11:$G$39</definedName>
    <definedName name="_5_____123Graph_CCHART_2" hidden="1">'[7]Net Cash Table'!$L$11:$L$39</definedName>
    <definedName name="_5__123Graph_CCHART_1" hidden="1">'[8]Cash Out Table'!$E$11:$E$39</definedName>
    <definedName name="_6_____123Graph_BCHART_2" hidden="1">'[10]Net Cash Table'!$I$11:$I$39</definedName>
    <definedName name="_6_____123Graph_XCHART_2" hidden="1">'[8]Progress Tables'!$U$14:$U$46</definedName>
    <definedName name="_6__123Graph_CCHART_2" hidden="1">'[8]Net Cash Table'!$L$11:$L$39</definedName>
    <definedName name="_7_____123Graph_ACHART_2" hidden="1">'[11]14B _2_'!$F$11:$F$39</definedName>
    <definedName name="_7_____123Graph_CCHART_1" hidden="1">'[10]Cash Out Table'!$E$11:$E$39</definedName>
    <definedName name="_7____123Graph_ACHART_1" hidden="1">'[7]Cash Out Table'!$I$11:$I$39</definedName>
    <definedName name="_7__123Graph_XCHART_2" hidden="1">'[6]Progress Tables'!$U$14:$U$46</definedName>
    <definedName name="_8_____123Graph_BCHART_1" hidden="1">'[9]HR _ RESOURCING INPUT'!$G$11:$G$39</definedName>
    <definedName name="_8_____123Graph_CCHART_2" hidden="1">'[10]Net Cash Table'!$L$11:$L$39</definedName>
    <definedName name="_8____123Graph_ACHART_2" hidden="1">'[7]Net Cash Table'!$F$11:$F$39</definedName>
    <definedName name="_9_____123Graph_BCHART_2" hidden="1">'[11]14B _2_'!$I$11:$I$39</definedName>
    <definedName name="_9_____123Graph_XCHART_2" hidden="1">'[6]Progress Tables'!$U$14:$U$46</definedName>
    <definedName name="_9____123Graph_BCHART_1" hidden="1">'[7]Cash Out Table'!$G$11:$G$39</definedName>
    <definedName name="_AMO_ContentDefinition_431925314" hidden="1">"'Partitions:6'"</definedName>
    <definedName name="_AMO_ContentDefinition_431925314.0" hidden="1">"'&lt;ContentDefinition name=""SASApp:DATAINTE.P0141_FROM_2000"" rsid=""431925314"" type=""Dataset"" format=""REPORTXML"" imgfmt=""ACTIVEX"" created=""09/11/2007 13:44:03"" modifed=""10/15/2007 08:38:58"" user=""WandaS"" apply=""False"" thread=""BACKGROU'"</definedName>
    <definedName name="_AMO_ContentDefinition_431925314.1" hidden="1">"'ND"" css=""C:\Program Files\SAS\Shared Files\BIClientStyles\AMODefault.css"" range=""SASApp_DATAINTE_P0141_FROM_2000"" auto=""False"" rdc=""False"" mig=""False"" xTime=""00:00:00.2338860"" rTime=""00:00:01.0135060"" bgnew=""False"" nFmt=""False"" g'"</definedName>
    <definedName name="_AMO_ContentDefinition_431925314.2" hidden="1">"'rphSet=""False"" imgY=""0"" imgX=""0""&gt;_x000D_
  &lt;files /&gt;_x000D_
  &lt;param n=""DisplayName"" v=""SASApp:DATAINTE.P0141_FROM_2000"" /&gt;_x000D_
  &lt;param n=""AMO_Version"" v=""2.1"" /&gt;_x000D_
  &lt;param n=""DataSourceType"" v=""SAS DATASET"" /&gt;_x000D_
  &lt;param n=""SASFilter"" v="""" /&gt;'"</definedName>
    <definedName name="_AMO_ContentDefinition_431925314.3" hidden="1">"'_x000D_
  &lt;param n=""OpenDataInto"" v=""NewWorkbook"" /&gt;_x000D_
  &lt;param n=""MoreSheetsForRows"" v=""False"" /&gt;_x000D_
  &lt;param n=""ClassName"" v=""SAS.OfficeAddin.DataViewItem"" /&gt;_x000D_
  &lt;param n=""ServerName"" v=""SASApp"" /&gt;_x000D_
  &lt;param n=""DataSource"" v=""&amp;lt;SasDataSo'"</definedName>
    <definedName name="_AMO_ContentDefinition_431925314.4" hidden="1">"'urce Version=&amp;quot;2.1&amp;quot; Type=&amp;quot;SAS.Servers.Dataset&amp;quot; Svr=&amp;quot;SASApp&amp;quot; Lib=&amp;quot;DATAINTE&amp;quot; UseLbls=&amp;quot;true&amp;quot; ColSelFlg=&amp;quot;0&amp;quot; Name=&amp;quot;P0141_FROM_2000&amp;quot; /&amp;gt;"" /&gt;_x000D_
  &lt;ExcelXMLOptions AdjColWidths=""True"" Ro'"</definedName>
    <definedName name="_AMO_ContentDefinition_431925314.5" hidden="1">"'wOpt=""InsertCells"" ColOpt=""InsertCells"" /&gt;_x000D_
&lt;/ContentDefinition&gt;'"</definedName>
    <definedName name="_AMO_ContentDefinition_492007976" hidden="1">"'Partitions:6'"</definedName>
    <definedName name="_AMO_ContentDefinition_492007976.0" hidden="1">"'&lt;ContentDefinition name=""SASApp:DIDATA.P0141_FROM_2000"" rsid=""492007976"" type=""Dataset"" format=""REPORTXML"" imgfmt=""ACTIVEX"" created=""11/13/2007 09:30:32"" modifed=""12/10/2007 11:51:56"" user=""wandas"" apply=""False"" thread=""BACKGROUND'"</definedName>
    <definedName name="_AMO_ContentDefinition_492007976.1" hidden="1">"'"" css=""C:\Program Files\SAS\Shared Files\BIClientStyles\AMODefault.css"" range=""SASApp_DIDATA_P0141_FROM_2000"" auto=""False"" rdc=""False"" mig=""False"" xTime=""00:00:00.1913748"" rTime=""00:00:00.7654992"" bgnew=""False"" nFmt=""False"" grph'"</definedName>
    <definedName name="_AMO_ContentDefinition_492007976.2" hidden="1">"'Set=""False"" imgY=""0"" imgX=""0""&gt;_x000D_
  &lt;files /&gt;_x000D_
  &lt;param n=""DisplayName"" v=""SASApp:DIDATA.P0141_FROM_2000"" /&gt;_x000D_
  &lt;param n=""AMO_Version"" v=""2.1"" /&gt;_x000D_
  &lt;param n=""DataSourceType"" v=""SAS DATASET"" /&gt;_x000D_
  &lt;param n=""SASFilter"" v="""" /&gt;_x000D_
  '"</definedName>
    <definedName name="_AMO_ContentDefinition_492007976.3" hidden="1">"'&lt;param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v=""&amp;lt;SasDataSourc'"</definedName>
    <definedName name="_AMO_ContentDefinition_492007976.4" hidden="1">"'e Version=&amp;quot;2.1&amp;quot; Type=&amp;quot;SAS.Servers.Dataset&amp;quot; Svr=&amp;quot;SASApp&amp;quot; Lib=&amp;quot;DIDATA&amp;quot; UseLbls=&amp;quot;true&amp;quot; ColSelFlg=&amp;quot;0&amp;quot; Name=&amp;quot;P0141_FROM_2000&amp;quot; /&amp;gt;"" /&gt;_x000D_
  &lt;ExcelXMLOptions AdjColWidths=""True"" RowOpt'"</definedName>
    <definedName name="_AMO_ContentDefinition_492007976.5" hidden="1">"'=""InsertCells"" ColOpt=""InsertCells"" /&gt;_x000D_
&lt;/ContentDefinition&gt;'"</definedName>
    <definedName name="_AMO_ContentLocation_431925314__A1" hidden="1">"'Partitions:2'"</definedName>
    <definedName name="_AMO_ContentLocation_431925314__A1.0" hidden="1">"'&lt;ContentLocation path=""A1"" rsid=""431925314"" tag="""" fid=""0""&gt;&lt;param n=""VarSelStateFlag"" v=""0"" /&gt;&lt;param n=""VarCount"" v=""104"" /&gt;&lt;param n=""DataInfo"" v=""false"" /&gt;&lt;param n=""ObsColumn"" v=""false"" /&gt;&lt;param n=""DataRowCount"" v=""737""'"</definedName>
    <definedName name="_AMO_ContentLocation_431925314__A1.1" hidden="1">"' /&gt;&lt;param n=""DataColCount"" v=""104"" /&gt;&lt;param n=""SASDataState"" v=""none"" /&gt;&lt;param n=""SASDataStart"" v=""1"" /&gt;&lt;param n=""SASDataEnd"" v=""736"" /&gt;&lt;/ContentLocation&gt;'"</definedName>
    <definedName name="_AMO_ContentLocation_492007976__A1" hidden="1">"'Partitions:2'"</definedName>
    <definedName name="_AMO_ContentLocation_492007976__A1.0" hidden="1">"'&lt;ContentLocation path=""A1"" rsid=""492007976"" tag="""" fid=""0""&gt;&lt;param n=""VarSelStateFlag"" v=""0"" /&gt;&lt;param n=""VarCount"" v=""106"" /&gt;&lt;param n=""DataInfo"" v=""false"" /&gt;&lt;param n=""ObsColumn"" v=""true"" /&gt;&lt;param n=""DataRowCount"" v=""737"" '"</definedName>
    <definedName name="_AMO_ContentLocation_492007976__A1.1" hidden="1">"'/&gt;&lt;param n=""DataColCount"" v=""107"" /&gt;&lt;param n=""SASDataState"" v=""none"" /&gt;&lt;param n=""SASDataStart"" v=""1"" /&gt;&lt;param n=""SASDataEnd"" v=""736"" /&gt;&lt;/ContentLocation&gt;'"</definedName>
    <definedName name="_AMO_SingleObject_492007976__A1" hidden="1">[13]CPI!#REF!</definedName>
    <definedName name="_AMO_XmlVersion" hidden="1">"'1'"</definedName>
    <definedName name="_CPA1">#N/A</definedName>
    <definedName name="_CXX1">'[14]1'!$F$175:$F$182</definedName>
    <definedName name="_CXX2">'[14]2'!$F$175:$F$182</definedName>
    <definedName name="_CXX3">'[14]3'!$F$175:$F$182</definedName>
    <definedName name="_CXX4">'[14]4'!$F$175:$F$182</definedName>
    <definedName name="_CXX5">'[14]5'!$F$175:$F$182</definedName>
    <definedName name="_CXX6">'[14]6'!$F$175:$F$182</definedName>
    <definedName name="_CXX7">'[14]7'!$F$175:$F$182</definedName>
    <definedName name="_CXX8">'[14]8'!$F$175:$F$182</definedName>
    <definedName name="_CXX9">'[14]9'!$F$175:$F$182</definedName>
    <definedName name="_EXX1">'[14]1'!$F$129:$F$168</definedName>
    <definedName name="_EXX2">'[14]2'!$F$129:$F$168</definedName>
    <definedName name="_EXX3">'[14]3'!$F$129:$F$168</definedName>
    <definedName name="_EXX4">'[14]4'!$F$129:$F$168</definedName>
    <definedName name="_EXX5">'[14]5'!$F$129:$F$168</definedName>
    <definedName name="_EXX6">'[14]6'!$F$129:$F$168</definedName>
    <definedName name="_EXX7">'[14]7'!$F$129:$F$168</definedName>
    <definedName name="_EXX8">'[14]8'!$F$129:$F$168</definedName>
    <definedName name="_EXX9">'[14]9'!$F$129:$F$168</definedName>
    <definedName name="_Fill" hidden="1">#REF!</definedName>
    <definedName name="_Key1" hidden="1">[15]AIRCON!#REF!</definedName>
    <definedName name="_Key2" hidden="1">[15]AIRCON!#REF!</definedName>
    <definedName name="_MXX1">'[14]1'!$F$13:$F$64</definedName>
    <definedName name="_MXX2">'[14]2'!$F$13:$F$64</definedName>
    <definedName name="_MXX3">'[14]3'!$F$13:$F$64</definedName>
    <definedName name="_MXX4">'[14]4'!$F$13:$F$64</definedName>
    <definedName name="_MXX5">'[14]5'!$F$13:$F$64</definedName>
    <definedName name="_MXX6">'[14]6'!$F$13:$F$64</definedName>
    <definedName name="_MXX7">'[14]7'!$F$13:$F$64</definedName>
    <definedName name="_MXX8">'[14]8'!$F$13:$F$64</definedName>
    <definedName name="_MXX9">'[14]9'!$F$13:$F$64</definedName>
    <definedName name="_Order1" hidden="1">255</definedName>
    <definedName name="_Order2" hidden="1">255</definedName>
    <definedName name="_RevisedEstimate">#REF!</definedName>
    <definedName name="_Sort" hidden="1">[15]AIRCON!#REF!</definedName>
    <definedName name="_SXX1">'[14]1'!$F$71:$F$122</definedName>
    <definedName name="_SXX2">'[14]2'!$F$71:$F$122</definedName>
    <definedName name="_SXX3">'[14]3'!$F$71:$F$122</definedName>
    <definedName name="_SXX4">'[14]4'!$F$71:$F$122</definedName>
    <definedName name="_SXX5">'[14]5'!$F$71:$F$122</definedName>
    <definedName name="_SXX6">'[14]6'!$F$71:$F$122</definedName>
    <definedName name="_SXX7">'[14]7'!$F$71:$F$122</definedName>
    <definedName name="_SXX8">'[14]8'!$F$71:$F$122</definedName>
    <definedName name="_SXX9">'[14]9'!$F$71:$F$122</definedName>
    <definedName name="_VAR1" hidden="1">[16]SUMREP!$Y$86:$Y$173</definedName>
    <definedName name="A">#REF!</definedName>
    <definedName name="ACT">#REF!</definedName>
    <definedName name="ACTUALS">#REF!</definedName>
    <definedName name="ACwvu.all." hidden="1">#REF!</definedName>
    <definedName name="ACwvu.prices." hidden="1">#REF!</definedName>
    <definedName name="ACwvu.summary." hidden="1">#REF!</definedName>
    <definedName name="Add">#REF!</definedName>
    <definedName name="All_Data">'[17]Turbine Tender 3 Unit base (2)'!$A$7:$AA$176</definedName>
    <definedName name="anscount" hidden="1">1</definedName>
    <definedName name="Area_Print">#REF!</definedName>
    <definedName name="b">'[18]2001'!$A$8:$B$16</definedName>
    <definedName name="BOQ">#REF!</definedName>
    <definedName name="BPL">[19]Re!$D$293:$D$314</definedName>
    <definedName name="Breakdown" hidden="1">{"'4.0 Financial'!$A$1:$M$79"}</definedName>
    <definedName name="Calc_A">#REF!</definedName>
    <definedName name="Calc_B">#REF!</definedName>
    <definedName name="Calc_C">#REF!</definedName>
    <definedName name="Calc_D">#REF!</definedName>
    <definedName name="Calc_E">#REF!</definedName>
    <definedName name="Calc_F">#REF!</definedName>
    <definedName name="Calc_G">#REF!</definedName>
    <definedName name="Calc_H">#REF!</definedName>
    <definedName name="Calc_I">#REF!</definedName>
    <definedName name="Calc_J">#REF!</definedName>
    <definedName name="Calc_K">#REF!</definedName>
    <definedName name="Calc_k1">#REF!</definedName>
    <definedName name="Calc_k10">#REF!</definedName>
    <definedName name="Calc_k11">#REF!</definedName>
    <definedName name="Calc_k12">#REF!</definedName>
    <definedName name="Calc_k13">#REF!</definedName>
    <definedName name="Calc_k14">#REF!</definedName>
    <definedName name="Calc_k15">#REF!</definedName>
    <definedName name="Calc_k16">#REF!</definedName>
    <definedName name="Calc_k2">#REF!</definedName>
    <definedName name="Calc_k3">#REF!</definedName>
    <definedName name="Calc_k4">#REF!</definedName>
    <definedName name="Calc_k5">#REF!</definedName>
    <definedName name="Calc_k6">#REF!</definedName>
    <definedName name="Calc_k7">#REF!</definedName>
    <definedName name="Calc_k8">#REF!</definedName>
    <definedName name="Calc_k9">#REF!</definedName>
    <definedName name="Calc_L">#REF!</definedName>
    <definedName name="Calc_M">#REF!</definedName>
    <definedName name="Calc_N">#REF!</definedName>
    <definedName name="Calc_O">#REF!</definedName>
    <definedName name="Calc_P">#REF!</definedName>
    <definedName name="CalcInternal">#REF!</definedName>
    <definedName name="CCC">#REF!</definedName>
    <definedName name="CERT1">#REF!</definedName>
    <definedName name="CERT2">#REF!</definedName>
    <definedName name="CERT3">#REF!</definedName>
    <definedName name="ch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.prices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h.prices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H1ART" hidden="1">[16]SUMREP!$T$157:$Y$157</definedName>
    <definedName name="Clear_CAST_Price_Summary">#N/A</definedName>
    <definedName name="Clear_CAST_Price_Summary1">[0]!Clear_CAST_Price_Summary1</definedName>
    <definedName name="cnbvhjgnc________gfvdhvfh">#REF!</definedName>
    <definedName name="cnbvhjgnc_______gfvdhvfh1">#REF!</definedName>
    <definedName name="Contracts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ost_Centre">'[20]AT COMPLETION'!#REF!</definedName>
    <definedName name="CPA_A">#REF!</definedName>
    <definedName name="CPA_B">#REF!</definedName>
    <definedName name="CPA_C">#REF!</definedName>
    <definedName name="CPA_D">#REF!</definedName>
    <definedName name="CPA_Data">'[17]CPA Formulae'!$A$4:$N$109</definedName>
    <definedName name="CPA_E">#REF!</definedName>
    <definedName name="CPA_F">#REF!</definedName>
    <definedName name="CPA_Form">#REF!</definedName>
    <definedName name="CPA_G">#REF!</definedName>
    <definedName name="CPA_H">#REF!</definedName>
    <definedName name="CPA_I">#REF!</definedName>
    <definedName name="CPA_J">#REF!</definedName>
    <definedName name="CPA_K">#REF!</definedName>
    <definedName name="CPA_L">#REF!</definedName>
    <definedName name="CPA_M">#REF!</definedName>
    <definedName name="CPA_N">#REF!</definedName>
    <definedName name="CPA_O">#REF!</definedName>
    <definedName name="CPA_P">#REF!</definedName>
    <definedName name="CPACalculations">#REF!</definedName>
    <definedName name="CPAFormulae">#REF!</definedName>
    <definedName name="CPI_Indices">#REF!</definedName>
    <definedName name="CR">#REF!</definedName>
    <definedName name="CS">#REF!</definedName>
    <definedName name="Curr">#REF!</definedName>
    <definedName name="Cwvu.summary." hidden="1">#REF!</definedName>
    <definedName name="CXXX">'[14]10'!$F$175:$F$182</definedName>
    <definedName name="d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Data">#REF!</definedName>
    <definedName name="Data_Daywork">#REF!</definedName>
    <definedName name="Data_Opt_Bill5">#REF!</definedName>
    <definedName name="DATA1">'[21]Unit 1'!$I$18:$P$37,'[21]Unit 1'!$I$41:$P$60,'[21]Unit 1'!$I$64:$P$83,'[21]Unit 1'!$I$87:$P$106,'[21]Unit 1'!$I$110:$P$135,'[21]Unit 1'!$I$139:$P$158,'[21]Unit 1'!$I$162:$P$181</definedName>
    <definedName name="DATA10">'[21]Unit 5'!$I$274:$P$293,'[21]Unit 5'!$I$298:$O$298,'[21]Unit 5'!$P$298:$P$312,'[21]Unit 5'!$I$298:$P$477,'[21]Unit 5'!$I$481:$P$500,'[21]Unit 5'!$I$504:$P$875,'[21]Unit 5'!$I$879:$P$892</definedName>
    <definedName name="DATA11">'[21]Unit 6'!$I$18:$P$37,'[21]Unit 6'!$I$41:$P$60,'[21]Unit 6'!$I$64:$P$83,'[21]Unit 6'!$I$87:$P$106,'[21]Unit 6'!$I$110:$P$135,'[21]Unit 6'!$I$139:$K$139,'[21]Unit 6'!$K$139:$P$158,'[21]Unit 6'!$I$139:$P$158,'[21]Unit 6'!$I$162:$N$162,'[21]Unit 6'!$P$163,'[21]Unit 6'!$I$162:$P$181</definedName>
    <definedName name="DATA12">'[21]Unit 6'!$I$274:$P$293,'[21]Unit 6'!$I$298:$P$477,'[21]Unit 6'!$I$481:$P$500,'[21]Unit 6'!$I$504:$P$875,'[21]Unit 6'!$I$879:$P$892</definedName>
    <definedName name="DATA13">'[21]Common Plant'!$I$18:$P$37,'[21]Common Plant'!$I$41:$P$60,'[21]Common Plant'!$I$64:$P$83,'[21]Common Plant'!$I$87:$P$106,'[21]Common Plant'!$I$110:$P$135,'[21]Common Plant'!$I$139:$P$158,'[21]Common Plant'!$I$162:$P$181,'[21]Common Plant'!$I$185:$P$210</definedName>
    <definedName name="DATA14">'[21]Common Plant'!$I$214:$P$237,'[21]Common Plant'!$I$241:$P$270,'[21]Common Plant'!$I$274:$P$293,'[21]Common Plant'!$I$298:$P$477,'[21]Common Plant'!$I$481:$P$500,'[21]Common Plant'!$I$504:$P$875,'[21]Common Plant'!$I$879:$P$892</definedName>
    <definedName name="DATA15">#REF!</definedName>
    <definedName name="DATA2">'[21]Unit 1'!$I$185:$P$210,'[21]Unit 1'!$I$214:$P$237,'[21]Unit 1'!$I$241:$P$270,'[21]Unit 1'!$I$274:$P$293,'[21]Unit 1'!$I$298:$P$477,'[21]Unit 1'!$I$481:$P$500,'[21]Unit 1'!$I$504:$P$875,'[21]Unit 1'!$I$879:$P$892</definedName>
    <definedName name="DATA3">'[21]Unit 2'!$I$18:$P$37,'[21]Unit 2'!$I$41:$P$60,'[21]Unit 2'!$I$64:$P$83,'[21]Unit 2'!$I$87:$P$106,'[21]Unit 2'!$I$110:$P$135,'[21]Unit 2'!$I$139:$P$158,'[21]Unit 2'!$I$162:$P$181,'[21]Unit 2'!$I$185:$P$210,'[21]Unit 2'!$I$214:$P$237,'[21]Unit 2'!$I$241:$P$270</definedName>
    <definedName name="DATA4">'[21]Unit 2'!$I$274:$P$293,'[21]Unit 2'!$I$298:$P$477,'[21]Unit 2'!$I$481:$P$500,'[21]Unit 2'!$I$504:$P$875,'[21]Unit 2'!$I$879:$P$892</definedName>
    <definedName name="DATA5">'[21]Unit 3'!$I$18:$P$37,'[21]Unit 3'!$I$41:$P$60,'[21]Unit 3'!$I$64:$P$83,'[21]Unit 3'!$I$87:$P$106,'[21]Unit 3'!$I$110:$P$135,'[21]Unit 3'!$I$139:$P$158,'[21]Unit 3'!$I$162:$P$181,'[21]Unit 3'!$I$185:$P$210,'[21]Unit 3'!$I$214:$P$237,'[21]Unit 3'!$I$241:$P$270</definedName>
    <definedName name="DATA6">'[21]Unit 3'!$I$274:$P$293,'[21]Unit 3'!$I$298:$P$477,'[21]Unit 3'!$I$481:$P$500,'[21]Unit 3'!$I$504:$P$875,'[21]Unit 3'!$I$879:$P$892</definedName>
    <definedName name="DATA7">'[21]Unit 4'!$I$18:$P$37,'[21]Unit 4'!$I$41:$P$60,'[21]Unit 4'!$I$64:$P$83,'[21]Unit 4'!$I$87:$P$106,'[21]Unit 4'!$I$110:$P$135,'[21]Unit 4'!$I$139:$P$158,'[21]Unit 4'!$I$162:$P$181,'[21]Unit 4'!$I$185:$P$210,'[21]Unit 4'!$I$214:$P$237,'[21]Unit 4'!$I$241:$P$270</definedName>
    <definedName name="DATA8">'[21]Unit 4'!$I$274:$P$293,'[21]Unit 4'!$I$298:$P$477,'[21]Unit 4'!$I$481:$P$500,'[21]Unit 4'!$I$504:$P$875,'[21]Unit 4'!$I$879:$P$892</definedName>
    <definedName name="DATA9">'[21]Unit 5'!$I$18:$P$37,'[21]Unit 5'!$I$41:$P$60,'[21]Unit 5'!$I$64:$P$83,'[21]Unit 5'!$I$87:$P$106,'[21]Unit 5'!$I$110:$P$135,'[21]Unit 5'!$I$139:$P$158,'[21]Unit 5'!$I$162:$P$181,'[21]Unit 5'!$I$185:$P$210,'[21]Unit 5'!$I$214:$P$237,'[21]Unit 5'!$I$241:$P$270</definedName>
    <definedName name="dddd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DDDDXLS" hidden="1">#REF!,#REF!</definedName>
    <definedName name="DEF_SH">#REF!</definedName>
    <definedName name="DEF_SHL">#REF!</definedName>
    <definedName name="Dls">[14]Ein!$C$1143:$C$1162</definedName>
    <definedName name="Down_Payment">#REF!</definedName>
    <definedName name="DUC">#REF!</definedName>
    <definedName name="EEE">[14]E!#REF!</definedName>
    <definedName name="EHE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ELC">[22]Qm!#REF!</definedName>
    <definedName name="ELE">[22]Qm!#REF!</definedName>
    <definedName name="ELM">[22]Qm!#REF!</definedName>
    <definedName name="ELS">[22]Qm!#REF!</definedName>
    <definedName name="END_of_PRICE_FIX_SUMMARY">#REF!</definedName>
    <definedName name="Ennd">#REF!</definedName>
    <definedName name="ER">#REF!</definedName>
    <definedName name="EUR">'[23]Cover SHT'!$B$2</definedName>
    <definedName name="EV__LASTREFTIME__" hidden="1">40590.6744907407</definedName>
    <definedName name="Export_Tender">#REF!</definedName>
    <definedName name="EXXX">'[14]10'!$F$129:$F$168</definedName>
    <definedName name="Factor">#REF!</definedName>
    <definedName name="fakt">#REF!</definedName>
    <definedName name="Fees">SUM(#REF!)</definedName>
    <definedName name="fldAward">[24]Admin!$L$2</definedName>
    <definedName name="For_Loc">#REF!</definedName>
    <definedName name="fri_bl">#REF!</definedName>
    <definedName name="fri_br">#REF!</definedName>
    <definedName name="fri_tl">#REF!</definedName>
    <definedName name="fri_tr">#REF!</definedName>
    <definedName name="FTHKLFTDKH" hidden="1">#REF!</definedName>
    <definedName name="GBP">'[23]Cover SHT'!$B$1</definedName>
    <definedName name="GENERAL">#REF!</definedName>
    <definedName name="GENERAL_SETTINGS_AND_CONVEYOR__INFORMATION">#REF!</definedName>
    <definedName name="GenSetConInfo">#REF!</definedName>
    <definedName name="GGGG">#REF!</definedName>
    <definedName name="GK">#REF!</definedName>
    <definedName name="HBL">[19]Re!$D$250:$D$291</definedName>
    <definedName name="HSC">[19]Re!$D$94:$D$145</definedName>
    <definedName name="HTML_CodePage" hidden="1">1252</definedName>
    <definedName name="HTML_Control" hidden="1">{"'4.0 Financial'!$A$1:$M$79"}</definedName>
    <definedName name="HTML_Control_1" hidden="1">{"'4.0 Financial'!$A$1:$M$79"}</definedName>
    <definedName name="HTML_Control_1_1" hidden="1">{"'4.0 Financial'!$A$1:$M$79"}</definedName>
    <definedName name="HTML_Control_1_1_1" hidden="1">{"'4.0 Financial'!$A$1:$M$79"}</definedName>
    <definedName name="HTML_Control_1_1_1_1" hidden="1">{"'4.0 Financial'!$A$1:$M$79"}</definedName>
    <definedName name="HTML_Control_1_2" hidden="1">{"'4.0 Financial'!$A$1:$M$79"}</definedName>
    <definedName name="HTML_Control_12" hidden="1">{"'4.0 Financial'!$A$1:$M$79"}</definedName>
    <definedName name="HTML_Control_2" hidden="1">{"'4.0 Financial'!$A$1:$M$79"}</definedName>
    <definedName name="HTML_Control_2_1" hidden="1">{"'4.0 Financial'!$A$1:$M$79"}</definedName>
    <definedName name="HTML_Control_2_1_1" hidden="1">{"'4.0 Financial'!$A$1:$M$79"}</definedName>
    <definedName name="HTML_Control_3" hidden="1">{"'4.0 Financial'!$A$1:$M$79"}</definedName>
    <definedName name="HTML_Control1" hidden="1">{"'4.0 Financial'!$A$1:$M$79"}</definedName>
    <definedName name="HTML_Description" hidden="1">"Here is where the Description is below the header"</definedName>
    <definedName name="HTML_Email" hidden="1">"heroldsc@bv.com"</definedName>
    <definedName name="HTML_Header" hidden="1">"4.0 Financial"</definedName>
    <definedName name="HTML_LastUpdate" hidden="1">"01/23/2001"</definedName>
    <definedName name="HTML_LineAfter" hidden="1">TRUE</definedName>
    <definedName name="HTML_LineBefore" hidden="1">TRUE</definedName>
    <definedName name="HTML_Name" hidden="1">"Black &amp; Veatch"</definedName>
    <definedName name="HTML_OBDlg2" hidden="1">TRUE</definedName>
    <definedName name="HTML_OBDlg4" hidden="1">TRUE</definedName>
    <definedName name="HTML_OS" hidden="1">0</definedName>
    <definedName name="HTML_PathFile" hidden="1">"C:\Bv-users\MyHTML.htm"</definedName>
    <definedName name="HTML_Title" hidden="1">"NewReportFormatsIssued"</definedName>
    <definedName name="HWLBE_Inv_Table">#REF!</definedName>
    <definedName name="HWLBE_Inv_WO_Corresponding_HAIL_Inv">#REF!</definedName>
    <definedName name="Impact_Codes">#REF!</definedName>
    <definedName name="index1" hidden="1">{"'4.0 Financial'!$A$1:$M$79"}</definedName>
    <definedName name="Level_2">#REF!</definedName>
    <definedName name="Level_3">#REF!</definedName>
    <definedName name="LSC">[19]Re!$D$237:$D$248</definedName>
    <definedName name="Manpower" hidden="1">{"sheet1",#N/A,FALSE,"easheet";"sheet2a",#N/A,FALSE,"easheet";"sheet2b",#N/A,FALSE,"easheet";"sheet3",#N/A,FALSE,"easheet"}</definedName>
    <definedName name="MENU">#REF!</definedName>
    <definedName name="miscpy" hidden="1">{"page1",#N/A,FALSE,"Taean 1&amp;2";"page2",#N/A,FALSE,"Taean 1&amp;2"}</definedName>
    <definedName name="MMM">#REF!</definedName>
    <definedName name="Mod2BoQ2_11">#REF!</definedName>
    <definedName name="Mod2PG">#REF!</definedName>
    <definedName name="Mod2U3456CP">#REF!</definedName>
    <definedName name="Module1.CF_Data">#N/A</definedName>
    <definedName name="Module1.CF_Data1">[0]!Module1.CF_Data1</definedName>
    <definedName name="Module1.Collect_Data">#N/A</definedName>
    <definedName name="Module1.Collect_Data1">[0]!Module1.Collect_Data1</definedName>
    <definedName name="MotorLocalCost">#REF!</definedName>
    <definedName name="MXXX">'[14]10'!$F$13:$F$64</definedName>
    <definedName name="Net_YTD_Balance">OFFSET([25]CashFlow_Data!$L$9,0,0,COUNTIF([25]CashFlow_Data!$B$9:$B$68,"&gt;3000"),1)</definedName>
    <definedName name="Net_YTD_Balance_Including_Interest">OFFSET([25]CashFlow_Data!$O$9,0,0,COUNTIF([25]CashFlow_Data!$B$9:$B$68,"&gt;3000"),1)</definedName>
    <definedName name="Net_YTD_Interest">OFFSET([25]CashFlow_Data!$N$9,0,0,COUNTIF([25]CashFlow_Data!$B$9:$B$68,"&gt;3000"),1)</definedName>
    <definedName name="NEW" hidden="1">{#N/A,#N/A,FALSE,"12 Months"}</definedName>
    <definedName name="Operating_Instructions">#REF!</definedName>
    <definedName name="OpInst">#REF!</definedName>
    <definedName name="oppps">#REF!</definedName>
    <definedName name="PAGE1">#N/A</definedName>
    <definedName name="PR">#REF!</definedName>
    <definedName name="_xlnm.Print_Area" localSheetId="1">'Supply of Screened River Sand'!$A$1:$F$9</definedName>
    <definedName name="_xlnm.Print_Area">#REF!</definedName>
    <definedName name="Print_Area_MI">#REF!</definedName>
    <definedName name="Print_Area1">#REF!</definedName>
    <definedName name="prot4">#N/A</definedName>
    <definedName name="prot41">[0]!prot41</definedName>
    <definedName name="prot5">#N/A</definedName>
    <definedName name="prot51">[0]!prot51</definedName>
    <definedName name="PS">#REF!</definedName>
    <definedName name="PS5_Alloc">#REF!</definedName>
    <definedName name="PTDATA" hidden="1">{"page1",#N/A,FALSE,"Taean 1&amp;2";"page2",#N/A,FALSE,"Taean 1&amp;2"}</definedName>
    <definedName name="q" hidden="1">#REF!</definedName>
    <definedName name="qw" hidden="1">#REF!,#REF!</definedName>
    <definedName name="RBL">[19]Re!$D$147:$D$182</definedName>
    <definedName name="RED">[19]Re!$D$184:$D$235</definedName>
    <definedName name="Ref">#REF!</definedName>
    <definedName name="Remove">#REF!</definedName>
    <definedName name="Ress">#REF!</definedName>
    <definedName name="Rwvu.all." hidden="1">#REF!,#REF!</definedName>
    <definedName name="Rwvu.prices." hidden="1">#REF!,#REF!</definedName>
    <definedName name="Rwvu.summary." hidden="1">#REF!</definedName>
    <definedName name="SCOPE_OF_SUPPLY___RESPONSIBILITIES">#REF!</definedName>
    <definedName name="SCORES">#REF!</definedName>
    <definedName name="ScSupRes">#REF!</definedName>
    <definedName name="Seeeet">#REF!</definedName>
    <definedName name="sencount" hidden="1">1</definedName>
    <definedName name="SHE">[14]M!#REF!</definedName>
    <definedName name="_xlnm.Sheet_Title">'[20]AT COMPLETION'!#REF!</definedName>
    <definedName name="Siemens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">#REF!</definedName>
    <definedName name="Sort_Data">#REF!</definedName>
    <definedName name="Sortall">#REF!</definedName>
    <definedName name="Source3">'[20]AT COMPLETION'!#REF!</definedName>
    <definedName name="Source4">'[20]AT COMPLETION'!#REF!</definedName>
    <definedName name="SR">#REF!</definedName>
    <definedName name="SSS">[14]S!#REF!</definedName>
    <definedName name="SUB" hidden="1">#REF!</definedName>
    <definedName name="sum">#REF!</definedName>
    <definedName name="SumFixEnd">#REF!</definedName>
    <definedName name="Summary">#REF!</definedName>
    <definedName name="Swvu.all." hidden="1">#REF!</definedName>
    <definedName name="Swvu.prices." hidden="1">#REF!</definedName>
    <definedName name="Swvu.summary." hidden="1">#REF!</definedName>
    <definedName name="SXXX">'[14]10'!$F$71:$F$122</definedName>
    <definedName name="TAR">#REF!</definedName>
    <definedName name="TARGET">#REF!</definedName>
    <definedName name="Test" hidden="1">#REF!,#REF!</definedName>
    <definedName name="Test_wvu.cols" hidden="1">#REF!</definedName>
    <definedName name="trades">#REF!</definedName>
    <definedName name="Tweak">#REF!</definedName>
    <definedName name="Txdata">#REF!</definedName>
    <definedName name="Txdataall">#REF!</definedName>
    <definedName name="UNIT_1">#REF!</definedName>
    <definedName name="UNIT_2">#REF!</definedName>
    <definedName name="UNIT_3">#REF!</definedName>
    <definedName name="UNIT_4">#REF!</definedName>
    <definedName name="UNIT_7">#REF!</definedName>
    <definedName name="UNIT_8">#REF!</definedName>
    <definedName name="unprot4">#N/A</definedName>
    <definedName name="unprot41">[0]!unprot41</definedName>
    <definedName name="update2">#N/A</definedName>
    <definedName name="update21">[0]!update21</definedName>
    <definedName name="USD_Rate">#REF!</definedName>
    <definedName name="VALUES">#REF!</definedName>
    <definedName name="VAST">[0]!VAST</definedName>
    <definedName name="VI">#REF!</definedName>
    <definedName name="W_edG" hidden="1">#REF!</definedName>
    <definedName name="wrn.12._.Months." hidden="1">{#N/A,#N/A,FALSE,"12 Months"}</definedName>
    <definedName name="wrn.all." hidden="1">{"one",#N/A,FALSE,"2001-2007";"two",#N/A,FALSE,"2001-2007"}</definedName>
    <definedName name="wrn.PPW." hidden="1">{#N/A,#N/A,FALSE,"BIDS";#N/A,#N/A,FALSE,"GEN"}</definedName>
    <definedName name="wrn.printall." hidden="1">{"sheet1",#N/A,FALSE,"easheet";"sheet2a",#N/A,FALSE,"easheet";"sheet2b",#N/A,FALSE,"easheet";"sheet3",#N/A,FALSE,"easheet"}</definedName>
    <definedName name="wrn.report1." hidden="1">{"page1",#N/A,FALSE,"Taean 1&amp;2";"page2",#N/A,FALSE,"Taean 1&amp;2"}</definedName>
    <definedName name="wrn.totsch." hidden="1">{"offequipsch",#N/A,FALSE,"GTC_Schedule";"onconstsch",#N/A,FALSE,"GTC_Schedule";"techsch",#N/A,FALSE,"GTC_Schedule";"totsch",#N/A,FALSE,"GTC_Schedule"}</definedName>
    <definedName name="WVU.AL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_1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_1_1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_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_1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3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_1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_1_1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_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.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_1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3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_1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_1_1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_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.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_1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3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x" hidden="1">{#N/A,#N/A,FALSE,"12 Months"}</definedName>
    <definedName name="xx" hidden="1">{#N/A,#N/A,FALSE,"12 Months"}</definedName>
    <definedName name="YTD_Cash_In">OFFSET([25]CashFlow_Data!$J$9,0,0,COUNTIF([25]CashFlow_Data!$B$9:$B$68,"&gt;3000"),1)</definedName>
    <definedName name="YTD_Cash_Out">OFFSET([25]CashFlow_Data!$E$9,0,0,COUNTIF([25]CashFlow_Data!$B$9:$B$68,"&gt;3000"),1)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C772F4E8_F46C_11D1_8C51_44455354001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AR">'[26] Unit 1 Summary'!#REF!</definedName>
    <definedName name="エスカレ">'[26] Unit 1 Summary'!#REF!</definedName>
    <definedName name="エンジ">'[26] Unit 1 Summary'!#REF!</definedName>
    <definedName name="コンテ">'[26] Unit 1 Summary'!#REF!</definedName>
    <definedName name="一般費">'[26] Unit 1 Summary'!#REF!</definedName>
    <definedName name="据付計">'[26] Unit 1 Summary'!#REF!</definedName>
    <definedName name="機器計">'[26] Unit 1 Summary'!#REF!</definedName>
    <definedName name="輸送費">'[26] Unit 1 Summary'!#REF!</definedName>
    <definedName name="鉄骨">'[26] Unit 1 Summary'!#REF!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6" i="2" l="1"/>
  <c r="F3" i="2" l="1"/>
  <c r="C7" i="4" l="1"/>
  <c r="C13" i="4" s="1"/>
</calcChain>
</file>

<file path=xl/sharedStrings.xml><?xml version="1.0" encoding="utf-8"?>
<sst xmlns="http://schemas.openxmlformats.org/spreadsheetml/2006/main" count="20" uniqueCount="17">
  <si>
    <t>Rate</t>
  </si>
  <si>
    <t>Total</t>
  </si>
  <si>
    <t>Total of Prices:</t>
  </si>
  <si>
    <t>Bill Description</t>
  </si>
  <si>
    <t>Total Qty</t>
  </si>
  <si>
    <t>Item No</t>
  </si>
  <si>
    <t>Unit of measurements</t>
  </si>
  <si>
    <t xml:space="preserve">BOQ SUMMARY </t>
  </si>
  <si>
    <t>SUMMARY OF PRICES (Costs in ZAR)</t>
  </si>
  <si>
    <t>0001</t>
  </si>
  <si>
    <t>m3</t>
  </si>
  <si>
    <t>RIVER SAND SCREENED</t>
  </si>
  <si>
    <t>Grain particle size between 1,5 mm to 3 mm, including delivery to Kusile Power Station</t>
  </si>
  <si>
    <t>BOQ - RIVER SAND</t>
  </si>
  <si>
    <t>0002</t>
  </si>
  <si>
    <t>Item</t>
  </si>
  <si>
    <t>Transportation, delivery and offloading of the material at Kusile Power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</si>
</sst>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&quot;R&quot;\ #,##0.00"/>
    <numFmt numFmtId="166" formatCode="[$R-1C09]#,##0.00"/>
    <numFmt numFmtId="167" formatCode="_ * #,##0.00_ ;_ * \-#,##0.0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0" borderId="0"/>
    <xf numFmtId="167" fontId="10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Protection="1"/>
    <xf numFmtId="0" fontId="0" fillId="0" borderId="0" xfId="0" applyProtection="1"/>
    <xf numFmtId="0" fontId="8" fillId="0" borderId="0" xfId="0" applyFont="1" applyAlignment="1" applyProtection="1">
      <alignment horizontal="left"/>
    </xf>
    <xf numFmtId="0" fontId="9" fillId="0" borderId="0" xfId="0" applyFont="1" applyProtection="1"/>
    <xf numFmtId="164" fontId="9" fillId="0" borderId="0" xfId="1" applyFont="1" applyProtection="1"/>
    <xf numFmtId="0" fontId="9" fillId="0" borderId="0" xfId="0" applyFont="1" applyAlignment="1" applyProtection="1">
      <alignment horizontal="left"/>
    </xf>
    <xf numFmtId="0" fontId="11" fillId="0" borderId="1" xfId="1" applyNumberFormat="1" applyFont="1" applyBorder="1" applyAlignment="1" applyProtection="1">
      <alignment horizontal="center" vertical="center"/>
    </xf>
    <xf numFmtId="164" fontId="10" fillId="0" borderId="1" xfId="1" applyFont="1" applyBorder="1" applyProtection="1"/>
    <xf numFmtId="164" fontId="9" fillId="0" borderId="1" xfId="1" applyFont="1" applyBorder="1" applyProtection="1"/>
    <xf numFmtId="164" fontId="8" fillId="4" borderId="1" xfId="1" applyFont="1" applyFill="1" applyBorder="1" applyProtection="1"/>
    <xf numFmtId="0" fontId="2" fillId="2" borderId="4" xfId="0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3" fillId="0" borderId="9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5" fillId="0" borderId="6" xfId="0" quotePrefix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horizontal="center" vertical="center"/>
    </xf>
    <xf numFmtId="165" fontId="3" fillId="3" borderId="3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/>
    </xf>
    <xf numFmtId="166" fontId="5" fillId="0" borderId="7" xfId="0" applyNumberFormat="1" applyFont="1" applyBorder="1" applyAlignment="1" applyProtection="1">
      <alignment vertical="center"/>
    </xf>
    <xf numFmtId="0" fontId="5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0" xfId="0" quotePrefix="1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vertical="center"/>
    </xf>
    <xf numFmtId="166" fontId="5" fillId="0" borderId="10" xfId="0" applyNumberFormat="1" applyFont="1" applyBorder="1" applyAlignment="1" applyProtection="1">
      <alignment vertical="center"/>
    </xf>
    <xf numFmtId="0" fontId="5" fillId="0" borderId="8" xfId="0" quotePrefix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6" fontId="5" fillId="0" borderId="8" xfId="0" applyNumberFormat="1" applyFont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6" fontId="5" fillId="0" borderId="7" xfId="0" applyNumberFormat="1" applyFont="1" applyBorder="1" applyAlignment="1" applyProtection="1">
      <alignment vertical="center"/>
      <protection locked="0"/>
    </xf>
    <xf numFmtId="166" fontId="5" fillId="0" borderId="10" xfId="0" applyNumberFormat="1" applyFont="1" applyBorder="1" applyAlignment="1" applyProtection="1">
      <alignment vertical="center"/>
      <protection locked="0"/>
    </xf>
    <xf numFmtId="166" fontId="5" fillId="0" borderId="8" xfId="0" applyNumberFormat="1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left"/>
    </xf>
    <xf numFmtId="0" fontId="8" fillId="4" borderId="5" xfId="0" applyFont="1" applyFill="1" applyBorder="1" applyAlignment="1" applyProtection="1">
      <alignment horizontal="left"/>
    </xf>
    <xf numFmtId="0" fontId="11" fillId="0" borderId="2" xfId="0" applyFont="1" applyBorder="1" applyAlignment="1" applyProtection="1">
      <alignment horizontal="left"/>
    </xf>
    <xf numFmtId="0" fontId="11" fillId="0" borderId="4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2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left"/>
    </xf>
    <xf numFmtId="0" fontId="10" fillId="0" borderId="5" xfId="0" applyFont="1" applyBorder="1" applyAlignment="1" applyProtection="1">
      <alignment horizontal="left"/>
    </xf>
  </cellXfs>
  <cellStyles count="8">
    <cellStyle name="Comma" xfId="1" builtinId="3"/>
    <cellStyle name="Comma 2" xfId="6" xr:uid="{9058659D-554C-4EED-A618-3BA0147AB921}"/>
    <cellStyle name="Comma 2 2" xfId="7" xr:uid="{6BB7FB52-715F-42F4-A306-381CB843FF50}"/>
    <cellStyle name="Normal" xfId="0" builtinId="0"/>
    <cellStyle name="Normal 10" xfId="2" xr:uid="{E08B4971-8ACF-4EDE-9154-9804AFF95E59}"/>
    <cellStyle name="Normal 112" xfId="4" xr:uid="{FF3CB03B-31D3-46C8-8E2D-0593E1026EED}"/>
    <cellStyle name="Normal 2" xfId="5" xr:uid="{ADFF98AD-77CA-4608-8906-AF6A6D75067F}"/>
    <cellStyle name="Normal 5 2" xfId="3" xr:uid="{250D2376-C4C6-4D1C-8A93-546BCE6997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S%20Equalizing%20Bunkers\Cost\Cost%20Su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MpataSS\LOCALS~1\Temp\_ZCTmp.Dir\090714_CTC-Model%20Medupi%20(E&amp;Y%20Master%20090520)(v2.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omari\Camden\Finance\Monthly%20Reporting\Cost%20to%20completion_October%202005\Common%20Plant%20budget%202005-2008%20rev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PBUSER~1\LOCALS~1\Temp\XPgrpwise\DOCUME~1\MpataSS\LOCALS~1\Temp\_ZCTmp.Dir\090714_CTC-Model%20Medupi%20(E&amp;Y%20Master%20090520)(v2.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ICE/Indices/South%20Africa/SEIFSA/Databses/Main%20Inflation%20Documents/Indic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300-720%20HCS%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Vote%20Revision/Votrev99/Vote'96/Vote'96%20new%20files/96consu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adenhl\My%20Documents\a-%20ED%20Finance\Cost%20to%20Completion%20Review\Indices\Master%20list\1006%20Jun%2010\Jun%2010%20Master%20list\20100708%20Eskom%20CED%20Master%20list%20of%20Indices%20(JUNE%2010)%20Rev%2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%20(D)\Work%20Data\Alpha%20Project\Boiler%20&amp;%20Turbine\Negotiation%20strategies\Negotiation%20modelling\Data\Turbine\Eskom%20Alstom%20analysis\20070411%20CPA%20alloc%20Eskom%20analysis%20Turbine%20Price%20schedule%20clarificatio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aljhb01\Users\Documents%20and%20Settings\KOreilly\Local%20Settings\Temporary%20Internet%20Files\OLK5\Current%20Work%20Files\Raw%20Materials\20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U%20Boo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ncubmar\LOCALS~1\Temp\GWViewer\Contracts%20created%20ITD%20Sep%20200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Finman\WUC\REP99\Votf089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-1\C\DATA\Works\PS%20-%20Grootvlei%20CED\C&amp;I\Prices\BOQ%20Schedule%20B%20and%20Schedule%20A_REVISION%20REV%2000%20Accepted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QS%20Inf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s/Camden/Prices/Unit%206%20TOT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urapi\AppData\Local\Temp\Rar$DIa0.868\P31_LV%20Switchgear_CCFS_12053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rge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nalysis%20Breakdown\Hitachi%20Price%20schedules\20070119%20Hitachi-Turb%20Activity%20Schedules(3units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ajuba/Stacker%20Evaluation/Krupp/300-720%20HCS%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MasileL\LOCALS~1\Temp\_ZCTmp.Dir\DOCUME~1\ncubmar\LOCALS~1\Temp\GWViewer\Tx%20%20Calc%20rev2%20Aspiration%20Capex%2027Au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vdoc/TEMP/TEMP/Sunrise%20#66679\Cost Reports\Sunrise II Cost Report December 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Majuba\Stacker%20Evaluation\Krupp\300-720%20HCS%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95\TEMP\SUMREPORT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6.0000%20Cost\Cash%20Flow\B&amp;V%20Revenue\B&amp;V%20Revenue%200401.xlw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Escom\LOCALS~1\Temp\XPgrpwise\June%20Medupi%20Input%20Report%20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1"/>
      <sheetName val="Qm"/>
      <sheetName val="GPP_Inp"/>
      <sheetName val="&lt;---CInp"/>
      <sheetName val="CInp---&gt;"/>
      <sheetName val="Index"/>
      <sheetName val="Tech_Inp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Cost Report"/>
      <sheetName val="Graphs-Explains"/>
      <sheetName val="Cost Report-B&amp;V Det"/>
      <sheetName val="C"/>
      <sheetName val="AT COMPLETION"/>
      <sheetName val="2011 Budget"/>
      <sheetName val="SUMREP"/>
      <sheetName val="2011 Budget (f)"/>
      <sheetName val="Progress Tables"/>
      <sheetName val="Progress Curve"/>
      <sheetName val="Cash Out Table"/>
      <sheetName val="Net Cash Table"/>
      <sheetName val="Aluminium"/>
      <sheetName val="ref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Checksheet"/>
      <sheetName val="Checklist"/>
      <sheetName val="Outputs --&gt;"/>
      <sheetName val="Total Cost"/>
      <sheetName val="Package Totals"/>
      <sheetName val="Package Phasing"/>
      <sheetName val="Currency Split"/>
      <sheetName val="Index Analysis"/>
      <sheetName val="S-Curve &amp; Overnight"/>
      <sheetName val="Sensitivities"/>
      <sheetName val="Parameters --&gt;"/>
      <sheetName val="Definition1"/>
      <sheetName val="Definition2"/>
      <sheetName val="Econ(yearly)"/>
      <sheetName val="Econ(monthly)"/>
      <sheetName val="Inputs --&gt;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IDC &amp; COC (actuals)"/>
      <sheetName val="Calcs --&gt; "/>
      <sheetName val="Calc"/>
      <sheetName val="Other --&gt;"/>
      <sheetName val="Trfr to CO"/>
      <sheetName val="Recon to SAP"/>
      <sheetName val="Records"/>
      <sheetName val="Model Structure "/>
      <sheetName val="Rev History"/>
      <sheetName val="GPP_Inp"/>
      <sheetName val="&lt;---CInp"/>
      <sheetName val="CInp---&gt;"/>
      <sheetName val="Tech_Inp"/>
      <sheetName val="Econ_yearly_"/>
      <sheetName val="Econ_monthly_"/>
      <sheetName val="CP3 C_I"/>
      <sheetName val="CP4 Coal _ Ash"/>
      <sheetName val="Definition"/>
      <sheetName val="C"/>
      <sheetName val="AIRCON"/>
      <sheetName val="Summary 2008_9 ONLY"/>
      <sheetName val="SAP-YTD"/>
      <sheetName val="Cash Out Table"/>
      <sheetName val="Net Cash Table"/>
      <sheetName val="Cost Repor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Cost Report-B&amp;V Det"/>
      <sheetName val="Graphs-Explains"/>
      <sheetName val="Duration+E168 EQ"/>
      <sheetName val="Calcs"/>
      <sheetName val="AT COMPLETION"/>
      <sheetName val="CP1"/>
      <sheetName val="CP2"/>
      <sheetName val="CP3"/>
      <sheetName val="CP4"/>
      <sheetName val="CP5"/>
      <sheetName val="CP6"/>
      <sheetName val=" Unit 1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8">
          <cell r="B8">
            <v>1</v>
          </cell>
        </row>
      </sheetData>
      <sheetData sheetId="45">
        <row r="14">
          <cell r="M14" t="str">
            <v>A</v>
          </cell>
        </row>
      </sheetData>
      <sheetData sheetId="46">
        <row r="14">
          <cell r="M14" t="str">
            <v>A</v>
          </cell>
        </row>
      </sheetData>
      <sheetData sheetId="47">
        <row r="3">
          <cell r="F3">
            <v>1901003325.8956852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B"/>
      <sheetName val="14B (2)"/>
      <sheetName val="Contracts"/>
      <sheetName val="budget 2005 - 2006 per wbs"/>
      <sheetName val="3 year plan"/>
      <sheetName val="14B _2_"/>
      <sheetName val="IM Project n"/>
      <sheetName val="EIS Y-E"/>
      <sheetName val="year-end"/>
      <sheetName val="Qm"/>
      <sheetName val="C"/>
      <sheetName val="Cost Report-B&amp;V Det"/>
      <sheetName val="Econ_monthly_"/>
      <sheetName val="U4"/>
      <sheetName val="Tx"/>
      <sheetName val="Index Analysis"/>
      <sheetName val="Detail"/>
      <sheetName val="CE Register"/>
      <sheetName val="GPP_Inp"/>
      <sheetName val="Index"/>
      <sheetName val="&lt;---CInp"/>
      <sheetName val="CInp---&gt;"/>
      <sheetName val="Tech_Inp"/>
      <sheetName val="____CInp"/>
      <sheetName val="CInp____"/>
      <sheetName val="Graphs-Explains"/>
      <sheetName val="Net Cash Table"/>
      <sheetName val="Cash Ou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age Totals"/>
      <sheetName val="Package Phasing"/>
      <sheetName val="Index Analysis"/>
      <sheetName val="Sensitivities"/>
      <sheetName val="Definition1"/>
      <sheetName val="Definition2"/>
      <sheetName val="Econ_yearly_"/>
      <sheetName val="Econ_monthly_"/>
      <sheetName val="U6"/>
      <sheetName val="U5"/>
      <sheetName val="U4"/>
      <sheetName val="U3"/>
      <sheetName val="U2"/>
      <sheetName val="U1"/>
      <sheetName val="CP1 Civil"/>
      <sheetName val="CP2 Elec"/>
      <sheetName val="CP3 C_I"/>
      <sheetName val="CP4 Coal _ Ash"/>
      <sheetName val="CP5 LPS"/>
      <sheetName val="CP6 Housing"/>
      <sheetName val="ODC"/>
      <sheetName val="Tx"/>
      <sheetName val="Calc"/>
      <sheetName val="C"/>
      <sheetName val="CP3 C&amp;I"/>
      <sheetName val="CP4 Coal &amp; Ash"/>
      <sheetName val="Econ(yearly)"/>
      <sheetName val="Econ(monthly)"/>
      <sheetName val="HR - RESOURCING INPUT"/>
      <sheetName val="M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fsa"/>
      <sheetName val="Cotrel"/>
      <sheetName val="CPI"/>
      <sheetName val="Stats SA PPI 2000"/>
      <sheetName val="CPI Excel table from 2008"/>
      <sheetName val="Destatis"/>
      <sheetName val="Beama"/>
      <sheetName val="TDE (New Cotrel)"/>
      <sheetName val="LME"/>
      <sheetName val="Eurostat PPI"/>
      <sheetName val="Eurostat C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Progress Tables"/>
      <sheetName val="Progress Curve"/>
      <sheetName val="Net Cash Table"/>
      <sheetName val="Cash Out Table"/>
      <sheetName val="E_PS5"/>
      <sheetName val="E_PS51"/>
      <sheetName val="AT COMPLETION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SUMREP"/>
      <sheetName val=" Unit 1 Summary"/>
      <sheetName val="FRI"/>
      <sheetName val="Delivery"/>
      <sheetName val="Qm"/>
      <sheetName val="Total Cost"/>
      <sheetName val="IM Project n"/>
      <sheetName val="Turbine Tender 3 Unit base (2)"/>
      <sheetName val="CPA Formulae"/>
      <sheetName val="Input Sheet"/>
      <sheetName val="EXTERNAL SERVICES-DISCIPLINE "/>
      <sheetName val="GVL"/>
      <sheetName val="_Unit 1 Summary"/>
      <sheetName val="Budget Utilisation"/>
      <sheetName val="Statistics"/>
      <sheetName val="IS"/>
      <sheetName val="Sheet1"/>
      <sheetName val="Consol IS"/>
      <sheetName val="PROCUREMENT DATA"/>
      <sheetName val="300-720 HCS 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1143">
          <cell r="C1143" t="str">
            <v>.</v>
          </cell>
        </row>
        <row r="1144">
          <cell r="C1144" t="str">
            <v>1100-001</v>
          </cell>
        </row>
        <row r="1145">
          <cell r="C1145" t="str">
            <v>1100-002</v>
          </cell>
        </row>
        <row r="1146">
          <cell r="C1146" t="str">
            <v>1100-003</v>
          </cell>
        </row>
        <row r="1147">
          <cell r="C1147" t="str">
            <v>1100-004</v>
          </cell>
        </row>
        <row r="1148">
          <cell r="C1148" t="str">
            <v>1100-005</v>
          </cell>
        </row>
        <row r="1149">
          <cell r="C1149" t="str">
            <v>1100-006</v>
          </cell>
        </row>
        <row r="1150">
          <cell r="C1150" t="str">
            <v>1100-007</v>
          </cell>
        </row>
        <row r="1151">
          <cell r="C1151" t="str">
            <v>1100-008</v>
          </cell>
        </row>
        <row r="1152">
          <cell r="C1152" t="str">
            <v>1100-009</v>
          </cell>
        </row>
        <row r="1153">
          <cell r="C1153" t="str">
            <v>1100-010</v>
          </cell>
        </row>
        <row r="1154">
          <cell r="C1154" t="str">
            <v>1100-011</v>
          </cell>
        </row>
        <row r="1155">
          <cell r="C1155" t="str">
            <v>1100-012</v>
          </cell>
        </row>
        <row r="1156">
          <cell r="C1156" t="str">
            <v>1100-013</v>
          </cell>
        </row>
        <row r="1157">
          <cell r="C1157" t="str">
            <v>1100-014</v>
          </cell>
        </row>
        <row r="1158">
          <cell r="C1158" t="str">
            <v>1100-015</v>
          </cell>
        </row>
        <row r="1159">
          <cell r="C1159" t="str">
            <v>1100-016</v>
          </cell>
        </row>
        <row r="1160">
          <cell r="C1160" t="str">
            <v>1100-017</v>
          </cell>
        </row>
        <row r="1161">
          <cell r="C1161" t="str">
            <v>1100-018</v>
          </cell>
        </row>
      </sheetData>
      <sheetData sheetId="22"/>
      <sheetData sheetId="23"/>
      <sheetData sheetId="24"/>
      <sheetData sheetId="25" refreshError="1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 refreshError="1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 refreshError="1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 refreshError="1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 refreshError="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 refreshError="1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 refreshError="1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 refreshError="1">
        <row r="13">
          <cell r="F13" t="str">
            <v>.</v>
          </cell>
        </row>
        <row r="14">
          <cell r="F14" t="str">
            <v>1001-001</v>
          </cell>
        </row>
        <row r="15">
          <cell r="F15" t="str">
            <v>1001-002</v>
          </cell>
        </row>
        <row r="16">
          <cell r="F16" t="str">
            <v>1002-001</v>
          </cell>
        </row>
        <row r="17">
          <cell r="F17" t="str">
            <v>1002-002</v>
          </cell>
        </row>
        <row r="18">
          <cell r="F18" t="str">
            <v>1002-003</v>
          </cell>
        </row>
        <row r="19">
          <cell r="F19" t="str">
            <v>.</v>
          </cell>
        </row>
        <row r="20">
          <cell r="F20" t="str">
            <v>1003-001</v>
          </cell>
        </row>
        <row r="21">
          <cell r="F21" t="str">
            <v>1003-002</v>
          </cell>
        </row>
        <row r="22">
          <cell r="F22" t="str">
            <v>1003-003</v>
          </cell>
        </row>
        <row r="23">
          <cell r="F23" t="str">
            <v>1003-004</v>
          </cell>
        </row>
        <row r="24">
          <cell r="F24" t="str">
            <v>1004-001</v>
          </cell>
        </row>
        <row r="25">
          <cell r="F25" t="str">
            <v>1004-002</v>
          </cell>
        </row>
        <row r="26">
          <cell r="F26" t="str">
            <v>1004-003</v>
          </cell>
        </row>
        <row r="27">
          <cell r="F27" t="str">
            <v>1004-004</v>
          </cell>
        </row>
        <row r="28">
          <cell r="F28" t="str">
            <v>.</v>
          </cell>
        </row>
        <row r="29">
          <cell r="F29" t="str">
            <v>1005-001</v>
          </cell>
        </row>
        <row r="30">
          <cell r="F30" t="str">
            <v>1005-002</v>
          </cell>
        </row>
        <row r="31">
          <cell r="F31" t="str">
            <v>1005-003</v>
          </cell>
        </row>
        <row r="32">
          <cell r="F32" t="str">
            <v>1005-004</v>
          </cell>
        </row>
        <row r="33">
          <cell r="F33" t="str">
            <v>1005-005</v>
          </cell>
        </row>
        <row r="34">
          <cell r="F34" t="str">
            <v>1005-006</v>
          </cell>
        </row>
        <row r="35">
          <cell r="F35" t="str">
            <v>1005-007</v>
          </cell>
        </row>
        <row r="36">
          <cell r="F36" t="str">
            <v>1005-008</v>
          </cell>
        </row>
        <row r="37">
          <cell r="F37" t="str">
            <v>.</v>
          </cell>
        </row>
        <row r="38">
          <cell r="F38" t="str">
            <v>1006-001</v>
          </cell>
        </row>
        <row r="39">
          <cell r="F39" t="str">
            <v>1006-002</v>
          </cell>
        </row>
        <row r="40">
          <cell r="F40" t="str">
            <v>1006-003</v>
          </cell>
        </row>
        <row r="41">
          <cell r="F41" t="str">
            <v>1006-004</v>
          </cell>
        </row>
        <row r="42">
          <cell r="F42" t="str">
            <v>1006-005</v>
          </cell>
        </row>
        <row r="43">
          <cell r="F43" t="str">
            <v>1006-006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1006-007</v>
          </cell>
        </row>
        <row r="71">
          <cell r="F71" t="str">
            <v>.</v>
          </cell>
        </row>
        <row r="72">
          <cell r="F72" t="str">
            <v>1009-001</v>
          </cell>
        </row>
        <row r="73">
          <cell r="F73" t="str">
            <v>1009-002</v>
          </cell>
        </row>
        <row r="74">
          <cell r="F74" t="str">
            <v>1009-003</v>
          </cell>
        </row>
        <row r="75">
          <cell r="F75" t="str">
            <v>1009-004</v>
          </cell>
        </row>
        <row r="76">
          <cell r="F76" t="str">
            <v>.</v>
          </cell>
        </row>
        <row r="77">
          <cell r="F77" t="str">
            <v>1007-001</v>
          </cell>
        </row>
        <row r="78">
          <cell r="F78" t="str">
            <v>1007-002</v>
          </cell>
        </row>
        <row r="79">
          <cell r="F79" t="str">
            <v>1007-003</v>
          </cell>
        </row>
        <row r="80">
          <cell r="F80" t="str">
            <v>1007-004</v>
          </cell>
        </row>
        <row r="81">
          <cell r="F81" t="str">
            <v>1007-005</v>
          </cell>
        </row>
        <row r="82">
          <cell r="F82" t="str">
            <v>1007-006</v>
          </cell>
        </row>
        <row r="83">
          <cell r="F83" t="str">
            <v>1007-007</v>
          </cell>
        </row>
        <row r="84">
          <cell r="F84" t="str">
            <v>1007-008</v>
          </cell>
        </row>
        <row r="85">
          <cell r="F85" t="str">
            <v>.</v>
          </cell>
        </row>
        <row r="86">
          <cell r="F86" t="str">
            <v>1007-009</v>
          </cell>
        </row>
        <row r="87">
          <cell r="F87" t="str">
            <v>1008-001</v>
          </cell>
        </row>
        <row r="88">
          <cell r="F88" t="str">
            <v>1010-001</v>
          </cell>
        </row>
        <row r="89">
          <cell r="F89" t="str">
            <v>1010-002</v>
          </cell>
        </row>
        <row r="90">
          <cell r="F90" t="str">
            <v>1010-003</v>
          </cell>
        </row>
        <row r="91">
          <cell r="F91" t="str">
            <v>1010-004</v>
          </cell>
        </row>
        <row r="92">
          <cell r="F92" t="str">
            <v>1010-005</v>
          </cell>
        </row>
        <row r="93">
          <cell r="F93" t="str">
            <v>.</v>
          </cell>
        </row>
        <row r="94">
          <cell r="F94" t="str">
            <v>1007-010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1010-006</v>
          </cell>
        </row>
        <row r="129">
          <cell r="F129" t="str">
            <v>.</v>
          </cell>
        </row>
        <row r="130">
          <cell r="F130" t="str">
            <v>1011-001</v>
          </cell>
        </row>
        <row r="131">
          <cell r="F131" t="str">
            <v>1011-002</v>
          </cell>
        </row>
        <row r="132">
          <cell r="F132" t="str">
            <v>1011-003</v>
          </cell>
        </row>
        <row r="133">
          <cell r="F133" t="str">
            <v>1012-001</v>
          </cell>
        </row>
        <row r="134">
          <cell r="F134" t="str">
            <v>1013-001</v>
          </cell>
        </row>
        <row r="135">
          <cell r="F135" t="str">
            <v>1013-002</v>
          </cell>
        </row>
        <row r="136">
          <cell r="F136" t="str">
            <v>1013-003</v>
          </cell>
        </row>
        <row r="137">
          <cell r="F137" t="str">
            <v>1013-004</v>
          </cell>
        </row>
        <row r="138">
          <cell r="F138" t="str">
            <v>1013-005</v>
          </cell>
        </row>
        <row r="139">
          <cell r="F139" t="str">
            <v>1011-004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1014-001</v>
          </cell>
        </row>
        <row r="177">
          <cell r="F177" t="str">
            <v>1014-002</v>
          </cell>
        </row>
        <row r="178">
          <cell r="F178" t="str">
            <v>1014-003</v>
          </cell>
        </row>
        <row r="179">
          <cell r="F179" t="str">
            <v>1014-004</v>
          </cell>
        </row>
        <row r="180">
          <cell r="F180" t="str">
            <v>1014-005</v>
          </cell>
        </row>
        <row r="181">
          <cell r="F181" t="str">
            <v>1014-006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"/>
      <sheetName val="AIRCON"/>
      <sheetName val="BOILER"/>
      <sheetName val="CIVIL"/>
      <sheetName val="CPLNT"/>
      <sheetName val="RAIL"/>
      <sheetName val="TURBINE"/>
      <sheetName val="Cash Out Table"/>
      <sheetName val="Net Cash Table"/>
      <sheetName val="14B (2)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Definition"/>
      <sheetName val="Calc"/>
      <sheetName val="IM Project n"/>
      <sheetName val="SUMREP"/>
      <sheetName val="Progress Tables"/>
      <sheetName val="Progress Curve"/>
      <sheetName val="C"/>
      <sheetName val="Detail"/>
      <sheetName val="Claims List"/>
      <sheetName val="Input Sheet"/>
      <sheetName val="Forex Data"/>
      <sheetName val="CPA"/>
      <sheetName val="PROCUREMENT DATA"/>
      <sheetName val="_Unit 1 Summary"/>
      <sheetName val="VALIDATION LIST DATA"/>
      <sheetName val="MySheet"/>
      <sheetName val="SAP EXPORT"/>
      <sheetName val="VO Escal Clai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 Data base"/>
      <sheetName val="Index Sorting ===&gt;"/>
      <sheetName val="Medupi"/>
      <sheetName val="Kusile"/>
      <sheetName val="Ingula"/>
      <sheetName val="Econ(yearly)(Jul 10)"/>
      <sheetName val="Econ(yearly) (Jul 09)"/>
      <sheetName val="Definitions"/>
      <sheetName val="SUMREP"/>
      <sheetName val="Econ(monthly)"/>
      <sheetName val="Total Cost"/>
      <sheetName val="Definition1"/>
      <sheetName val="Calc"/>
      <sheetName val="Sensitivit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3 Unit Base (2)"/>
      <sheetName val="Summary 3 Unit Base"/>
      <sheetName val="Turbine Tender 3 Unit base"/>
      <sheetName val="Turbine Tender 3 Unit base (2)"/>
      <sheetName val="Turbine Tender 6 Unit base"/>
      <sheetName val="Turbine Clarif 6 48mths base"/>
      <sheetName val="CPA Formulae"/>
      <sheetName val="CPA Formulae (1)"/>
      <sheetName val="CPA breakdown (2)"/>
      <sheetName val="CPA Formulae (4)"/>
      <sheetName val="CPA breakdown"/>
      <sheetName val="Sheet1"/>
      <sheetName val="Turbine Tender 3 Unit CPA integ"/>
      <sheetName val="Turbine Tender 3 Unit base (4)"/>
      <sheetName val="Allocation breakdown"/>
      <sheetName val="Allocation breakdown summary"/>
      <sheetName val="Allocation breakdown detail"/>
      <sheetName val="Allocation breakdown detail (2)"/>
      <sheetName val="FRP Allocation"/>
      <sheetName val="Turbine Tender 3 Unit base _2_"/>
      <sheetName val="AIRCON"/>
      <sheetName val="IS 2007"/>
      <sheetName val="SUMREP"/>
      <sheetName val="C"/>
      <sheetName val="14B (2)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Total Cost"/>
      <sheetName val="ODC"/>
      <sheetName val="Tx"/>
      <sheetName val="Econ(yearly)"/>
      <sheetName val="Econ(monthly)"/>
      <sheetName val="Input Sheet"/>
      <sheetName val="PROCUREMENT DATA"/>
      <sheetName val="IM Project n"/>
      <sheetName val="CP1"/>
      <sheetName val="CP2"/>
      <sheetName val="CP3"/>
      <sheetName val="CP4"/>
      <sheetName val="CP5"/>
      <sheetName val="CP6"/>
      <sheetName val="Package Totals"/>
      <sheetName val="Index Analysis"/>
      <sheetName val="Package Phasing"/>
      <sheetName val="Progress Tables"/>
      <sheetName val="Progress Curve"/>
      <sheetName val="CP3 C_I"/>
      <sheetName val="CP4 Coal _ Ash"/>
      <sheetName val="Econ_yearly_"/>
      <sheetName val="Econ_monthly_"/>
      <sheetName val="Net Cash Table"/>
      <sheetName val="Cash Out Table"/>
      <sheetName val="VALIDATION LIST DATA"/>
      <sheetName val="MySheet"/>
      <sheetName val="14B _2_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Ref</v>
          </cell>
          <cell r="B7" t="str">
            <v>Main / Alt</v>
          </cell>
          <cell r="C7" t="str">
            <v>Unit</v>
          </cell>
          <cell r="D7" t="str">
            <v>Activity ID</v>
          </cell>
          <cell r="E7" t="str">
            <v>Activity Heading</v>
          </cell>
          <cell r="F7" t="str">
            <v>Description</v>
          </cell>
          <cell r="G7" t="str">
            <v>Item per Price Schedule  PS5 (1)</v>
          </cell>
          <cell r="H7" t="str">
            <v>Local / Foreign</v>
          </cell>
          <cell r="I7" t="str">
            <v>Currency Code</v>
          </cell>
          <cell r="J7" t="str">
            <v>CPA formula or other reference</v>
          </cell>
          <cell r="K7" t="str">
            <v>Totals</v>
          </cell>
          <cell r="L7" t="str">
            <v>Ref</v>
          </cell>
          <cell r="M7" t="str">
            <v>Formula No</v>
          </cell>
          <cell r="N7" t="str">
            <v>Description</v>
          </cell>
          <cell r="O7" t="str">
            <v>Country and Currency</v>
          </cell>
          <cell r="P7" t="str">
            <v>Item no</v>
          </cell>
          <cell r="Q7" t="str">
            <v>Coefficient/Weight</v>
          </cell>
          <cell r="R7" t="str">
            <v>Scope of Index (eg Labour)</v>
          </cell>
          <cell r="S7" t="str">
            <v>Title/Definition</v>
          </cell>
          <cell r="T7" t="str">
            <v>Source of Index</v>
          </cell>
          <cell r="U7" t="str">
            <v>Base date</v>
          </cell>
          <cell r="V7" t="str">
            <v>Base value in foreign currency</v>
          </cell>
          <cell r="W7" t="str">
            <v>Exchange rate</v>
          </cell>
          <cell r="X7" t="str">
            <v>Base month for CPA</v>
          </cell>
          <cell r="Y7" t="str">
            <v>Base Index</v>
          </cell>
          <cell r="Z7" t="str">
            <v>Total Formula Value</v>
          </cell>
          <cell r="AA7" t="str">
            <v>Weighting value</v>
          </cell>
        </row>
        <row r="8">
          <cell r="A8">
            <v>49</v>
          </cell>
          <cell r="B8" t="str">
            <v>Base</v>
          </cell>
          <cell r="C8">
            <v>1</v>
          </cell>
          <cell r="D8">
            <v>900</v>
          </cell>
          <cell r="E8" t="str">
            <v>Pipes, Fittings and Vessels, Section 10</v>
          </cell>
          <cell r="F8" t="str">
            <v>Procure/ Manufacture</v>
          </cell>
          <cell r="G8">
            <v>1</v>
          </cell>
          <cell r="H8" t="str">
            <v>Foreign</v>
          </cell>
          <cell r="I8" t="str">
            <v>USD</v>
          </cell>
          <cell r="J8" t="str">
            <v xml:space="preserve"> Fixed</v>
          </cell>
          <cell r="K8">
            <v>497409.33333333331</v>
          </cell>
        </row>
        <row r="9">
          <cell r="A9">
            <v>58</v>
          </cell>
          <cell r="B9" t="str">
            <v>Base</v>
          </cell>
          <cell r="C9">
            <v>1</v>
          </cell>
          <cell r="D9">
            <v>1200</v>
          </cell>
          <cell r="E9" t="str">
            <v xml:space="preserve">Air Cooled Condenser, Section 16 </v>
          </cell>
          <cell r="F9" t="str">
            <v>Services and Engineering (EURO)</v>
          </cell>
          <cell r="G9">
            <v>18</v>
          </cell>
          <cell r="H9" t="str">
            <v>Foreign</v>
          </cell>
          <cell r="I9" t="str">
            <v>EUR</v>
          </cell>
          <cell r="J9" t="str">
            <v xml:space="preserve"> Fixed</v>
          </cell>
          <cell r="K9">
            <v>20472033.333333317</v>
          </cell>
        </row>
        <row r="10">
          <cell r="A10">
            <v>61</v>
          </cell>
          <cell r="B10" t="str">
            <v>Base</v>
          </cell>
          <cell r="C10">
            <v>1</v>
          </cell>
          <cell r="D10">
            <v>1200</v>
          </cell>
          <cell r="E10" t="str">
            <v xml:space="preserve">Air Cooled Condenser, Section 16 </v>
          </cell>
          <cell r="F10" t="str">
            <v xml:space="preserve"> c) Procure/ Manufacture (EURO)</v>
          </cell>
          <cell r="G10">
            <v>18</v>
          </cell>
          <cell r="H10" t="str">
            <v>Foreign</v>
          </cell>
          <cell r="I10" t="str">
            <v>EUR</v>
          </cell>
          <cell r="J10" t="str">
            <v xml:space="preserve"> Fixed</v>
          </cell>
          <cell r="K10">
            <v>17060027.66666666</v>
          </cell>
        </row>
        <row r="11">
          <cell r="A11">
            <v>1</v>
          </cell>
          <cell r="B11" t="str">
            <v>Base</v>
          </cell>
          <cell r="C11">
            <v>1</v>
          </cell>
          <cell r="D11">
            <v>100</v>
          </cell>
          <cell r="E11" t="str">
            <v>Common Plant and Services, Section 1 &amp; 2</v>
          </cell>
          <cell r="F11" t="str">
            <v>Procure/ Manufacture</v>
          </cell>
          <cell r="G11" t="str">
            <v>1 &amp; 19</v>
          </cell>
          <cell r="H11" t="str">
            <v>Foreign</v>
          </cell>
          <cell r="I11" t="str">
            <v>EUR</v>
          </cell>
          <cell r="J11" t="str">
            <v>A</v>
          </cell>
          <cell r="K11">
            <v>13801148.666666666</v>
          </cell>
        </row>
        <row r="12">
          <cell r="A12">
            <v>53</v>
          </cell>
          <cell r="B12" t="str">
            <v>Base</v>
          </cell>
          <cell r="C12">
            <v>1</v>
          </cell>
          <cell r="D12">
            <v>1100</v>
          </cell>
          <cell r="E12" t="str">
            <v>Civil &amp; Structural, Section 14</v>
          </cell>
          <cell r="F12" t="str">
            <v>Procure/ Manufacture</v>
          </cell>
          <cell r="G12">
            <v>19</v>
          </cell>
          <cell r="H12" t="str">
            <v>Foreign</v>
          </cell>
          <cell r="I12" t="str">
            <v>EUR</v>
          </cell>
          <cell r="J12" t="str">
            <v>A</v>
          </cell>
          <cell r="K12">
            <v>8290638</v>
          </cell>
        </row>
        <row r="13">
          <cell r="A13">
            <v>65</v>
          </cell>
          <cell r="J13" t="str">
            <v>A</v>
          </cell>
          <cell r="L13">
            <v>1</v>
          </cell>
          <cell r="M13" t="str">
            <v>A</v>
          </cell>
          <cell r="N13" t="str">
            <v>Common Plant and Services, Section 1 &amp; 2,</v>
          </cell>
          <cell r="O13" t="str">
            <v>Eur</v>
          </cell>
          <cell r="P13" t="str">
            <v>A1</v>
          </cell>
          <cell r="Q13">
            <v>0.15</v>
          </cell>
          <cell r="R13" t="str">
            <v>Fixed</v>
          </cell>
          <cell r="S13" t="str">
            <v>Fixed Portion</v>
          </cell>
          <cell r="T13" t="str">
            <v>Fixed</v>
          </cell>
          <cell r="X13">
            <v>38991</v>
          </cell>
        </row>
        <row r="14">
          <cell r="A14">
            <v>66</v>
          </cell>
          <cell r="J14" t="str">
            <v>A</v>
          </cell>
          <cell r="L14">
            <v>2</v>
          </cell>
          <cell r="M14" t="str">
            <v>A</v>
          </cell>
          <cell r="N14" t="str">
            <v>Common Plant and Services, Section 1 &amp; 2,</v>
          </cell>
          <cell r="O14" t="str">
            <v>Eur</v>
          </cell>
          <cell r="P14" t="str">
            <v>A2</v>
          </cell>
          <cell r="Q14">
            <v>3.9E-2</v>
          </cell>
          <cell r="R14" t="str">
            <v>Structural Sections</v>
          </cell>
          <cell r="S14" t="str">
            <v>World Carbon Steel Product Price Index -  Structural Sections &amp; Beams</v>
          </cell>
          <cell r="T14" t="str">
            <v>Meps(www.meps.co.uk)</v>
          </cell>
          <cell r="U14">
            <v>38992</v>
          </cell>
          <cell r="W14" t="str">
            <v>1.2693 USD/EUR</v>
          </cell>
          <cell r="X14">
            <v>38991</v>
          </cell>
        </row>
        <row r="15">
          <cell r="A15">
            <v>67</v>
          </cell>
          <cell r="J15" t="str">
            <v>A</v>
          </cell>
          <cell r="L15">
            <v>3</v>
          </cell>
          <cell r="M15" t="str">
            <v>A</v>
          </cell>
          <cell r="N15" t="str">
            <v>Common Plant and Services, Section 1 &amp; 2,</v>
          </cell>
          <cell r="O15" t="str">
            <v>Eur</v>
          </cell>
          <cell r="P15" t="str">
            <v>A3</v>
          </cell>
          <cell r="Q15">
            <v>9.8000000000000004E-2</v>
          </cell>
          <cell r="R15" t="str">
            <v>HR Plate</v>
          </cell>
          <cell r="S15" t="str">
            <v>World Carbon Steel Product Price Index - USD/tonne for HR Plate</v>
          </cell>
          <cell r="T15" t="str">
            <v>Meps(www.meps.co.uk)</v>
          </cell>
          <cell r="U15">
            <v>38992</v>
          </cell>
          <cell r="W15" t="str">
            <v>1.2693 USD/EUR</v>
          </cell>
          <cell r="X15">
            <v>38991</v>
          </cell>
        </row>
        <row r="16">
          <cell r="A16">
            <v>68</v>
          </cell>
          <cell r="J16" t="str">
            <v>A</v>
          </cell>
          <cell r="L16">
            <v>4</v>
          </cell>
          <cell r="M16" t="str">
            <v>A</v>
          </cell>
          <cell r="N16" t="str">
            <v>Common Plant and Services, Section 1 &amp; 2,</v>
          </cell>
          <cell r="O16" t="str">
            <v>Eur</v>
          </cell>
          <cell r="P16" t="str">
            <v>A4</v>
          </cell>
          <cell r="Q16">
            <v>0.254</v>
          </cell>
          <cell r="R16" t="str">
            <v>Prefabricated Materials</v>
          </cell>
          <cell r="S16" t="str">
            <v>Reihe 273, Fachserie 17, der Erzeugerpreise gewerblicher Produkte fur Metalle und Halbzeuge"</v>
          </cell>
          <cell r="T16" t="str">
            <v>des Statistischen Bundesamte Deutschlands</v>
          </cell>
          <cell r="U16">
            <v>38992</v>
          </cell>
          <cell r="W16" t="str">
            <v>Base Cost Index(No Currency)</v>
          </cell>
          <cell r="X16">
            <v>38991</v>
          </cell>
        </row>
        <row r="17">
          <cell r="A17">
            <v>69</v>
          </cell>
          <cell r="J17" t="str">
            <v>A</v>
          </cell>
          <cell r="L17">
            <v>5</v>
          </cell>
          <cell r="M17" t="str">
            <v>A</v>
          </cell>
          <cell r="N17" t="str">
            <v>Common Plant and Services, Section 1 &amp; 2,</v>
          </cell>
          <cell r="O17" t="str">
            <v>Eur</v>
          </cell>
          <cell r="P17" t="str">
            <v>A5</v>
          </cell>
          <cell r="Q17">
            <v>0.45900000000000002</v>
          </cell>
          <cell r="R17" t="str">
            <v>Labour Manufacturing</v>
          </cell>
          <cell r="S17" t="str">
            <v>Labour Cost Index – EU25 for Manufacturing Labour, Nominal Value  – Seasonally adjusted - Labour Cost Index quoted quarterly for the labour indices for European labour</v>
          </cell>
          <cell r="T17" t="str">
            <v>EUROSTAT</v>
          </cell>
          <cell r="U17" t="str">
            <v>2nd Quarter 2006</v>
          </cell>
          <cell r="W17" t="str">
            <v>Base Cost Index(No Currency)</v>
          </cell>
          <cell r="X17">
            <v>38899</v>
          </cell>
        </row>
        <row r="18">
          <cell r="A18">
            <v>60</v>
          </cell>
          <cell r="B18" t="str">
            <v>Base</v>
          </cell>
          <cell r="C18">
            <v>1</v>
          </cell>
          <cell r="D18">
            <v>1200</v>
          </cell>
          <cell r="E18" t="str">
            <v xml:space="preserve">Air Cooled Condenser, Section 16 </v>
          </cell>
          <cell r="F18" t="str">
            <v xml:space="preserve"> b) Structural steel, Ducts, Piping &amp; other mech. Equipment</v>
          </cell>
          <cell r="G18">
            <v>18</v>
          </cell>
          <cell r="H18" t="str">
            <v>Local</v>
          </cell>
          <cell r="I18" t="str">
            <v>ZAR</v>
          </cell>
          <cell r="J18" t="str">
            <v>AA</v>
          </cell>
          <cell r="K18">
            <v>227888273.99999985</v>
          </cell>
        </row>
        <row r="19">
          <cell r="A19">
            <v>70</v>
          </cell>
          <cell r="J19" t="str">
            <v>AA</v>
          </cell>
          <cell r="L19">
            <v>259</v>
          </cell>
          <cell r="M19" t="str">
            <v>AA</v>
          </cell>
          <cell r="N19" t="str">
            <v>1200 ACC - Supply of Structural Steel, DUCTS, PIPING &amp; OTHER MECHANICAL EQUIPMENT, GEARBOXES, &amp; MOTORS</v>
          </cell>
          <cell r="O19" t="str">
            <v>ZAR</v>
          </cell>
          <cell r="P19" t="str">
            <v>AA1</v>
          </cell>
          <cell r="Q19">
            <v>0.05</v>
          </cell>
          <cell r="R19" t="str">
            <v>Fixed</v>
          </cell>
          <cell r="S19" t="str">
            <v>Fixed Portion</v>
          </cell>
          <cell r="T19" t="str">
            <v>Fixed</v>
          </cell>
          <cell r="X19">
            <v>38899</v>
          </cell>
        </row>
        <row r="20">
          <cell r="A20">
            <v>71</v>
          </cell>
          <cell r="J20" t="str">
            <v>AA</v>
          </cell>
          <cell r="L20">
            <v>260</v>
          </cell>
          <cell r="M20" t="str">
            <v>AA</v>
          </cell>
          <cell r="N20" t="str">
            <v>1200 ACC - Supply of Structural Steel, DUCTS, PIPING &amp; OTHER MECHANICAL EQUIPMENT, GEARBOXES, &amp; MOTORS</v>
          </cell>
          <cell r="O20" t="str">
            <v>ZAR</v>
          </cell>
          <cell r="P20" t="str">
            <v>AA2</v>
          </cell>
          <cell r="Q20">
            <v>0.35</v>
          </cell>
          <cell r="R20" t="str">
            <v>Labour</v>
          </cell>
          <cell r="S20" t="str">
            <v>C-3: All hourly paid Employees</v>
          </cell>
          <cell r="T20" t="str">
            <v>SEIFSA</v>
          </cell>
          <cell r="U20">
            <v>38899</v>
          </cell>
          <cell r="V20" t="str">
            <v>Not Applicable</v>
          </cell>
          <cell r="X20">
            <v>38899</v>
          </cell>
        </row>
        <row r="21">
          <cell r="A21">
            <v>72</v>
          </cell>
          <cell r="J21" t="str">
            <v>AA</v>
          </cell>
          <cell r="L21">
            <v>261</v>
          </cell>
          <cell r="M21" t="str">
            <v>AA</v>
          </cell>
          <cell r="N21" t="str">
            <v>1200 ACC - Supply of Structural Steel, DUCTS, PIPING &amp; OTHER MECHANICAL EQUIPMENT, GEARBOXES, &amp; MOTORS</v>
          </cell>
          <cell r="O21" t="str">
            <v>ZAR</v>
          </cell>
          <cell r="P21" t="str">
            <v>AA3</v>
          </cell>
          <cell r="Q21">
            <v>0.5</v>
          </cell>
          <cell r="R21" t="str">
            <v>Material</v>
          </cell>
          <cell r="S21" t="str">
            <v>E-1: Production prices all types</v>
          </cell>
          <cell r="T21" t="str">
            <v>SEIFSA</v>
          </cell>
          <cell r="U21">
            <v>38899</v>
          </cell>
          <cell r="V21" t="str">
            <v>Not Applicable</v>
          </cell>
          <cell r="X21">
            <v>38899</v>
          </cell>
        </row>
        <row r="22">
          <cell r="A22">
            <v>73</v>
          </cell>
          <cell r="J22" t="str">
            <v>AA</v>
          </cell>
          <cell r="L22">
            <v>262</v>
          </cell>
          <cell r="M22" t="str">
            <v>AA</v>
          </cell>
          <cell r="N22" t="str">
            <v>1200 ACC - Supply of Structural Steel, DUCTS, PIPING &amp; OTHER MECHANICAL EQUIPMENT, GEARBOXES, &amp; MOTORS</v>
          </cell>
          <cell r="O22" t="str">
            <v>ZAR</v>
          </cell>
          <cell r="P22" t="str">
            <v>AA4</v>
          </cell>
          <cell r="Q22">
            <v>0.1</v>
          </cell>
          <cell r="R22" t="str">
            <v>Production Price index</v>
          </cell>
          <cell r="S22" t="str">
            <v>G: Mechanical Engineering Materials</v>
          </cell>
          <cell r="T22" t="str">
            <v>SEIFSA</v>
          </cell>
          <cell r="U22">
            <v>38899</v>
          </cell>
          <cell r="V22" t="str">
            <v>Not Applicable</v>
          </cell>
          <cell r="X22">
            <v>38899</v>
          </cell>
        </row>
        <row r="23">
          <cell r="A23">
            <v>57</v>
          </cell>
          <cell r="B23" t="str">
            <v>Base</v>
          </cell>
          <cell r="C23">
            <v>1</v>
          </cell>
          <cell r="D23">
            <v>1200</v>
          </cell>
          <cell r="E23" t="str">
            <v xml:space="preserve">Air Cooled Condenser, Section 16 </v>
          </cell>
          <cell r="F23" t="str">
            <v>General (ZAR) - Supervision of erection</v>
          </cell>
          <cell r="G23">
            <v>18</v>
          </cell>
          <cell r="H23" t="str">
            <v>Local</v>
          </cell>
          <cell r="I23" t="str">
            <v>ZAR</v>
          </cell>
          <cell r="J23" t="str">
            <v>AB</v>
          </cell>
          <cell r="K23">
            <v>1677569.3333333328</v>
          </cell>
        </row>
        <row r="24">
          <cell r="A24">
            <v>63</v>
          </cell>
          <cell r="B24" t="str">
            <v>Base</v>
          </cell>
          <cell r="C24">
            <v>1</v>
          </cell>
          <cell r="D24">
            <v>1200</v>
          </cell>
          <cell r="E24" t="str">
            <v xml:space="preserve">Air Cooled Condenser, Section 16 </v>
          </cell>
          <cell r="F24" t="str">
            <v>Construct/ Erect/ Install</v>
          </cell>
          <cell r="G24">
            <v>18</v>
          </cell>
          <cell r="H24" t="str">
            <v>Local</v>
          </cell>
          <cell r="I24" t="str">
            <v>ZAR</v>
          </cell>
          <cell r="J24" t="str">
            <v>AB</v>
          </cell>
          <cell r="K24">
            <v>79636209.666666612</v>
          </cell>
        </row>
        <row r="25">
          <cell r="A25">
            <v>64</v>
          </cell>
          <cell r="B25" t="str">
            <v>Base</v>
          </cell>
          <cell r="C25">
            <v>1</v>
          </cell>
          <cell r="D25">
            <v>1200</v>
          </cell>
          <cell r="E25" t="str">
            <v xml:space="preserve">Air Cooled Condenser, Section 16 </v>
          </cell>
          <cell r="F25" t="str">
            <v>Commission - Supervision</v>
          </cell>
          <cell r="G25">
            <v>18</v>
          </cell>
          <cell r="H25" t="str">
            <v>Local</v>
          </cell>
          <cell r="I25" t="str">
            <v>ZAR</v>
          </cell>
          <cell r="J25" t="str">
            <v>AB</v>
          </cell>
          <cell r="K25">
            <v>457208.66666666645</v>
          </cell>
        </row>
        <row r="26">
          <cell r="A26">
            <v>74</v>
          </cell>
          <cell r="J26" t="str">
            <v>AB</v>
          </cell>
          <cell r="L26">
            <v>269</v>
          </cell>
          <cell r="M26" t="str">
            <v>AB</v>
          </cell>
          <cell r="N26" t="str">
            <v>1200 ACC - Erection, All Steel &amp; Mechanical Equipment</v>
          </cell>
          <cell r="O26" t="str">
            <v>ZAR</v>
          </cell>
          <cell r="P26" t="str">
            <v>AB1</v>
          </cell>
          <cell r="Q26">
            <v>0.05</v>
          </cell>
          <cell r="R26" t="str">
            <v>Fixed</v>
          </cell>
          <cell r="S26" t="str">
            <v>Fixed Portion</v>
          </cell>
          <cell r="T26" t="str">
            <v>Fixed</v>
          </cell>
          <cell r="X26">
            <v>38899</v>
          </cell>
        </row>
        <row r="27">
          <cell r="A27">
            <v>75</v>
          </cell>
          <cell r="J27" t="str">
            <v>AB</v>
          </cell>
          <cell r="L27">
            <v>270</v>
          </cell>
          <cell r="M27" t="str">
            <v>AB</v>
          </cell>
          <cell r="N27" t="str">
            <v>1200 ACC - Erection, All Steel &amp; Mechanical Equipment</v>
          </cell>
          <cell r="O27" t="str">
            <v>ZAR</v>
          </cell>
          <cell r="P27" t="str">
            <v>AB2</v>
          </cell>
          <cell r="Q27">
            <v>0.55000000000000004</v>
          </cell>
          <cell r="R27" t="str">
            <v>Labour</v>
          </cell>
          <cell r="S27" t="str">
            <v>C-3: All hourly paid Employees</v>
          </cell>
          <cell r="T27" t="str">
            <v>SEIFSA</v>
          </cell>
          <cell r="U27">
            <v>38899</v>
          </cell>
          <cell r="V27" t="str">
            <v>Not Applicable</v>
          </cell>
          <cell r="X27">
            <v>38899</v>
          </cell>
        </row>
        <row r="28">
          <cell r="A28">
            <v>76</v>
          </cell>
          <cell r="J28" t="str">
            <v>AB</v>
          </cell>
          <cell r="L28">
            <v>271</v>
          </cell>
          <cell r="M28" t="str">
            <v>AB</v>
          </cell>
          <cell r="N28" t="str">
            <v>1200 ACC - Erection, All Steel &amp; Mechanical Equipment</v>
          </cell>
          <cell r="O28" t="str">
            <v>ZAR</v>
          </cell>
          <cell r="P28" t="str">
            <v>AB3</v>
          </cell>
          <cell r="Q28">
            <v>0.4</v>
          </cell>
          <cell r="R28" t="str">
            <v>Production Price index</v>
          </cell>
          <cell r="S28" t="str">
            <v>G: Mechanical Engineering Materials</v>
          </cell>
          <cell r="T28" t="str">
            <v>SEIFSA</v>
          </cell>
          <cell r="U28">
            <v>38899</v>
          </cell>
          <cell r="V28" t="str">
            <v>Not Applicable</v>
          </cell>
          <cell r="X28">
            <v>38899</v>
          </cell>
        </row>
        <row r="29">
          <cell r="A29">
            <v>62</v>
          </cell>
          <cell r="B29" t="str">
            <v>Base</v>
          </cell>
          <cell r="C29">
            <v>1</v>
          </cell>
          <cell r="D29">
            <v>1200</v>
          </cell>
          <cell r="E29" t="str">
            <v xml:space="preserve">Air Cooled Condenser, Section 16 </v>
          </cell>
          <cell r="F29" t="str">
            <v xml:space="preserve">Packing/Freight </v>
          </cell>
          <cell r="G29">
            <v>18</v>
          </cell>
          <cell r="H29" t="str">
            <v>Local</v>
          </cell>
          <cell r="I29" t="str">
            <v>ZAR</v>
          </cell>
          <cell r="J29" t="str">
            <v>AC</v>
          </cell>
          <cell r="K29">
            <v>17480841.66666666</v>
          </cell>
        </row>
        <row r="30">
          <cell r="A30">
            <v>77</v>
          </cell>
          <cell r="J30" t="str">
            <v>AC</v>
          </cell>
          <cell r="L30">
            <v>278</v>
          </cell>
          <cell r="M30" t="str">
            <v>AC</v>
          </cell>
          <cell r="N30" t="str">
            <v>1200 ACC - Transport</v>
          </cell>
          <cell r="O30" t="str">
            <v>ZAR</v>
          </cell>
          <cell r="P30" t="str">
            <v>AC1</v>
          </cell>
          <cell r="Q30">
            <v>0</v>
          </cell>
          <cell r="R30" t="str">
            <v>Fixed</v>
          </cell>
          <cell r="S30" t="str">
            <v>Fixed Portion</v>
          </cell>
          <cell r="T30" t="str">
            <v>Fixed</v>
          </cell>
          <cell r="X30">
            <v>38899</v>
          </cell>
        </row>
        <row r="31">
          <cell r="A31">
            <v>78</v>
          </cell>
          <cell r="J31" t="str">
            <v>AC</v>
          </cell>
          <cell r="L31">
            <v>279</v>
          </cell>
          <cell r="M31" t="str">
            <v>AC</v>
          </cell>
          <cell r="N31" t="str">
            <v>1200 ACC - Transport</v>
          </cell>
          <cell r="O31" t="str">
            <v>ZAR</v>
          </cell>
          <cell r="P31" t="str">
            <v>AC2</v>
          </cell>
          <cell r="Q31">
            <v>1</v>
          </cell>
          <cell r="R31" t="str">
            <v>Transport</v>
          </cell>
          <cell r="S31" t="str">
            <v>L-2:</v>
          </cell>
          <cell r="T31" t="str">
            <v>SEIFSA</v>
          </cell>
          <cell r="U31">
            <v>38899</v>
          </cell>
          <cell r="V31" t="str">
            <v>Not Applicable</v>
          </cell>
          <cell r="X31">
            <v>38899</v>
          </cell>
        </row>
        <row r="32">
          <cell r="A32">
            <v>56</v>
          </cell>
          <cell r="B32" t="str">
            <v>Base</v>
          </cell>
          <cell r="C32">
            <v>1</v>
          </cell>
          <cell r="D32">
            <v>1100</v>
          </cell>
          <cell r="E32" t="str">
            <v>Civil &amp; Structural, Section 14</v>
          </cell>
          <cell r="F32" t="str">
            <v>Construct/ Erect/ Install</v>
          </cell>
          <cell r="G32">
            <v>25</v>
          </cell>
          <cell r="H32" t="str">
            <v>Local</v>
          </cell>
          <cell r="I32" t="str">
            <v>ZAR</v>
          </cell>
          <cell r="J32" t="str">
            <v>AE</v>
          </cell>
          <cell r="K32">
            <v>73760872.666666672</v>
          </cell>
        </row>
        <row r="33">
          <cell r="A33">
            <v>79</v>
          </cell>
          <cell r="J33" t="str">
            <v>AE</v>
          </cell>
          <cell r="L33">
            <v>286</v>
          </cell>
          <cell r="M33" t="str">
            <v>AE</v>
          </cell>
          <cell r="N33" t="str">
            <v>Local Erection, All Steel &amp; Mechanical Equipment</v>
          </cell>
          <cell r="O33" t="str">
            <v>ZAR</v>
          </cell>
          <cell r="P33" t="str">
            <v>AE1</v>
          </cell>
          <cell r="Q33">
            <v>0.05</v>
          </cell>
          <cell r="R33" t="str">
            <v>Fixed</v>
          </cell>
          <cell r="S33" t="str">
            <v>Fixed Portion</v>
          </cell>
          <cell r="T33" t="str">
            <v>Fixed</v>
          </cell>
          <cell r="X33">
            <v>38961</v>
          </cell>
        </row>
        <row r="34">
          <cell r="A34">
            <v>80</v>
          </cell>
          <cell r="J34" t="str">
            <v>AE</v>
          </cell>
          <cell r="L34">
            <v>287</v>
          </cell>
          <cell r="M34" t="str">
            <v>AE</v>
          </cell>
          <cell r="N34" t="str">
            <v>Local Erection, All Steel &amp; Mechanical Equipment</v>
          </cell>
          <cell r="O34" t="str">
            <v>ZAR</v>
          </cell>
          <cell r="P34" t="str">
            <v>AE2</v>
          </cell>
          <cell r="Q34">
            <v>0.55000000000000004</v>
          </cell>
          <cell r="R34" t="str">
            <v>Labour</v>
          </cell>
          <cell r="S34" t="str">
            <v>C-3: All hourly paid Employees</v>
          </cell>
          <cell r="T34" t="str">
            <v>SEIFSA</v>
          </cell>
          <cell r="U34">
            <v>38961</v>
          </cell>
          <cell r="V34" t="str">
            <v>Not Applicable</v>
          </cell>
          <cell r="X34">
            <v>38961</v>
          </cell>
        </row>
        <row r="35">
          <cell r="A35">
            <v>81</v>
          </cell>
          <cell r="J35" t="str">
            <v>AE</v>
          </cell>
          <cell r="L35">
            <v>288</v>
          </cell>
          <cell r="M35" t="str">
            <v>AE</v>
          </cell>
          <cell r="N35" t="str">
            <v>Local Erection, All Steel &amp; Mechanical Equipment</v>
          </cell>
          <cell r="O35" t="str">
            <v>ZAR</v>
          </cell>
          <cell r="P35" t="str">
            <v>AE3</v>
          </cell>
          <cell r="Q35">
            <v>0.4</v>
          </cell>
          <cell r="R35" t="str">
            <v>Production Price index</v>
          </cell>
          <cell r="S35" t="str">
            <v>G: Mechanical Engineering Materials</v>
          </cell>
          <cell r="T35" t="str">
            <v>SEIFSA</v>
          </cell>
          <cell r="U35">
            <v>38961</v>
          </cell>
          <cell r="V35" t="str">
            <v>Not Applicable</v>
          </cell>
          <cell r="X35">
            <v>38961</v>
          </cell>
        </row>
        <row r="36">
          <cell r="A36">
            <v>2</v>
          </cell>
          <cell r="B36" t="str">
            <v>Base</v>
          </cell>
          <cell r="C36">
            <v>1</v>
          </cell>
          <cell r="D36">
            <v>200</v>
          </cell>
          <cell r="E36" t="str">
            <v>Main Steam Turbine, Section 3</v>
          </cell>
          <cell r="F36" t="str">
            <v>Procure/ Manufacture</v>
          </cell>
          <cell r="G36">
            <v>1</v>
          </cell>
          <cell r="H36" t="str">
            <v>Foreign</v>
          </cell>
          <cell r="I36" t="str">
            <v>EUR</v>
          </cell>
          <cell r="J36" t="str">
            <v>B1</v>
          </cell>
          <cell r="K36">
            <v>355417159.80000001</v>
          </cell>
        </row>
        <row r="37">
          <cell r="A37">
            <v>82</v>
          </cell>
          <cell r="J37" t="str">
            <v>B1</v>
          </cell>
          <cell r="L37">
            <v>12</v>
          </cell>
          <cell r="M37" t="str">
            <v>B1</v>
          </cell>
          <cell r="N37" t="str">
            <v xml:space="preserve">200 &amp; 300 Main Steam Turbine &amp; Generator, Section 3,4 &amp; 6, Europe </v>
          </cell>
          <cell r="O37" t="str">
            <v>Eur</v>
          </cell>
          <cell r="P37" t="str">
            <v>B11</v>
          </cell>
          <cell r="Q37">
            <v>0.15</v>
          </cell>
          <cell r="R37" t="str">
            <v>Fixed</v>
          </cell>
          <cell r="S37" t="str">
            <v>Fixed Portion</v>
          </cell>
          <cell r="T37" t="str">
            <v>Fixed</v>
          </cell>
          <cell r="X37">
            <v>38991</v>
          </cell>
        </row>
        <row r="38">
          <cell r="A38">
            <v>83</v>
          </cell>
          <cell r="J38" t="str">
            <v>B1</v>
          </cell>
          <cell r="L38">
            <v>13</v>
          </cell>
          <cell r="M38" t="str">
            <v>B1</v>
          </cell>
          <cell r="N38" t="str">
            <v xml:space="preserve">200 &amp; 300 Main Steam Turbine &amp; Generator, Section 3,4 &amp; 6, Europe </v>
          </cell>
          <cell r="O38" t="str">
            <v>Eur</v>
          </cell>
          <cell r="P38" t="str">
            <v>B12</v>
          </cell>
          <cell r="Q38">
            <v>0.11</v>
          </cell>
          <cell r="R38" t="str">
            <v>Castings</v>
          </cell>
          <cell r="S38" t="str">
            <v xml:space="preserve">Index 316 fur Gussteile, Fachserie 17, </v>
          </cell>
          <cell r="T38" t="str">
            <v>des Statistischen Bundesamte Deutschlands</v>
          </cell>
          <cell r="U38">
            <v>38992</v>
          </cell>
          <cell r="X38">
            <v>38991</v>
          </cell>
        </row>
        <row r="39">
          <cell r="A39">
            <v>84</v>
          </cell>
          <cell r="J39" t="str">
            <v>B1</v>
          </cell>
          <cell r="L39">
            <v>14</v>
          </cell>
          <cell r="M39" t="str">
            <v>B1</v>
          </cell>
          <cell r="N39" t="str">
            <v xml:space="preserve">200 &amp; 300 Main Steam Turbine &amp; Generator, Section 3,4 &amp; 6, Europe </v>
          </cell>
          <cell r="O39" t="str">
            <v>Eur</v>
          </cell>
          <cell r="P39" t="str">
            <v>B13</v>
          </cell>
          <cell r="Q39">
            <v>0.14000000000000001</v>
          </cell>
          <cell r="R39" t="str">
            <v>Forgings</v>
          </cell>
          <cell r="S39" t="str">
            <v>Internal  ALSTOM Index</v>
          </cell>
          <cell r="T39" t="str">
            <v>ALSTOM</v>
          </cell>
          <cell r="U39">
            <v>38992</v>
          </cell>
          <cell r="X39">
            <v>38991</v>
          </cell>
        </row>
        <row r="40">
          <cell r="A40">
            <v>85</v>
          </cell>
          <cell r="J40" t="str">
            <v>B1</v>
          </cell>
          <cell r="L40">
            <v>15</v>
          </cell>
          <cell r="M40" t="str">
            <v>B1</v>
          </cell>
          <cell r="N40" t="str">
            <v xml:space="preserve">200 &amp; 300 Main Steam Turbine &amp; Generator, Section 3,4 &amp; 6, Europe </v>
          </cell>
          <cell r="O40" t="str">
            <v>Eur</v>
          </cell>
          <cell r="P40" t="str">
            <v>B14</v>
          </cell>
          <cell r="Q40">
            <v>0.1</v>
          </cell>
          <cell r="R40" t="str">
            <v>Prefabricated Materials</v>
          </cell>
          <cell r="S40" t="str">
            <v>Reihe 273, Fachserie 17, der Erzeugerpreise gewerblicher Produkte fur Metalle und Halbzeuge"</v>
          </cell>
          <cell r="T40" t="str">
            <v>des Statistischen Bundesamte Deutschlands</v>
          </cell>
          <cell r="U40">
            <v>38992</v>
          </cell>
          <cell r="X40">
            <v>38991</v>
          </cell>
        </row>
        <row r="41">
          <cell r="A41">
            <v>86</v>
          </cell>
          <cell r="J41" t="str">
            <v>B1</v>
          </cell>
          <cell r="L41">
            <v>16</v>
          </cell>
          <cell r="M41" t="str">
            <v>B1</v>
          </cell>
          <cell r="N41" t="str">
            <v xml:space="preserve">200 &amp; 300 Main Steam Turbine &amp; Generator, Section 3,4 &amp; 6, Europe </v>
          </cell>
          <cell r="O41" t="str">
            <v>Eur</v>
          </cell>
          <cell r="P41" t="str">
            <v>B15</v>
          </cell>
          <cell r="Q41">
            <v>0.5</v>
          </cell>
          <cell r="R41" t="str">
            <v>Labour Manufacturing</v>
          </cell>
          <cell r="S41" t="str">
            <v>Tarifindex fur das Lohnkostenniveau eines Zeitlohnarbeiters über 21 Jahre, Lohngruppe 7, Tarifgebiet Nor-Württemberg, Nord-Baden</v>
          </cell>
          <cell r="T41" t="str">
            <v>Südwestmetall Verband der Metall- und Elektroindustrie Baden-Würtemberg e.V., Germany
http://www.destatis.de/themen/d/thm_loehne.php</v>
          </cell>
          <cell r="U41">
            <v>38992</v>
          </cell>
          <cell r="X41">
            <v>38991</v>
          </cell>
        </row>
        <row r="42">
          <cell r="A42">
            <v>3</v>
          </cell>
          <cell r="B42" t="str">
            <v>Base</v>
          </cell>
          <cell r="C42">
            <v>1</v>
          </cell>
          <cell r="D42">
            <v>200</v>
          </cell>
          <cell r="E42" t="str">
            <v>Main Steam Turbine, Section 3</v>
          </cell>
          <cell r="F42" t="str">
            <v>Construct/ Erect/ Install</v>
          </cell>
          <cell r="H42" t="str">
            <v>Foreign</v>
          </cell>
          <cell r="I42" t="str">
            <v>EUR</v>
          </cell>
          <cell r="J42" t="str">
            <v>B16</v>
          </cell>
          <cell r="K42">
            <v>39490795.533333331</v>
          </cell>
        </row>
        <row r="43">
          <cell r="A43">
            <v>87</v>
          </cell>
          <cell r="J43" t="str">
            <v>B16</v>
          </cell>
          <cell r="L43">
            <v>23</v>
          </cell>
          <cell r="M43" t="str">
            <v>B16</v>
          </cell>
          <cell r="N43" t="str">
            <v xml:space="preserve">200 &amp; 300 Main Steam Turbine &amp; Generator, Section 3,4 &amp; 6, Europe - </v>
          </cell>
          <cell r="O43" t="str">
            <v>Eur</v>
          </cell>
          <cell r="P43" t="str">
            <v>B161</v>
          </cell>
          <cell r="Q43">
            <v>0.15</v>
          </cell>
          <cell r="R43" t="str">
            <v>Fixed</v>
          </cell>
          <cell r="S43" t="str">
            <v>Fixed Portion</v>
          </cell>
          <cell r="T43" t="str">
            <v>Fixed</v>
          </cell>
          <cell r="X43">
            <v>38991</v>
          </cell>
        </row>
        <row r="44">
          <cell r="A44">
            <v>88</v>
          </cell>
          <cell r="J44" t="str">
            <v>B16</v>
          </cell>
          <cell r="L44">
            <v>24</v>
          </cell>
          <cell r="M44" t="str">
            <v>B16</v>
          </cell>
          <cell r="N44" t="str">
            <v xml:space="preserve">200 &amp; 300 Main Steam Turbine &amp; Generator, Section 3,4 &amp; 6, Europe - </v>
          </cell>
          <cell r="O44" t="str">
            <v>Eur</v>
          </cell>
          <cell r="P44" t="str">
            <v>B162</v>
          </cell>
          <cell r="Q44">
            <v>0.85</v>
          </cell>
          <cell r="R44" t="str">
            <v xml:space="preserve">Labour </v>
          </cell>
          <cell r="S44" t="str">
            <v>Tarifindex fur das Lohnkostenniveau eines Zeitlohnarbeiters über 21 Jahre, Lohngruppe 7, Tarifgebiet Nor-Württemberg, Nord-Baden</v>
          </cell>
          <cell r="T44" t="str">
            <v>Südwestmetall Verband der Metall- und Elektroindustrie Baden-Würtemberg e.V., Germany
http://www.destatis.de/themen/d/thm_loehne.php</v>
          </cell>
          <cell r="U44">
            <v>38992</v>
          </cell>
          <cell r="X44">
            <v>38991</v>
          </cell>
        </row>
        <row r="45">
          <cell r="A45">
            <v>4</v>
          </cell>
          <cell r="B45" t="str">
            <v>Base</v>
          </cell>
          <cell r="C45">
            <v>1</v>
          </cell>
          <cell r="D45">
            <v>400</v>
          </cell>
          <cell r="E45" t="str">
            <v>Unitized Electrical Plant, Section 5 &amp; 6</v>
          </cell>
          <cell r="F45" t="str">
            <v>Procure/ Manufacture</v>
          </cell>
          <cell r="G45" t="str">
            <v>1 &amp; 19</v>
          </cell>
          <cell r="H45" t="str">
            <v>Foreign</v>
          </cell>
          <cell r="I45" t="str">
            <v>EUR</v>
          </cell>
          <cell r="J45" t="str">
            <v>C1</v>
          </cell>
          <cell r="K45">
            <v>49097158</v>
          </cell>
        </row>
        <row r="46">
          <cell r="A46">
            <v>89</v>
          </cell>
          <cell r="J46" t="str">
            <v>C1</v>
          </cell>
          <cell r="L46">
            <v>31</v>
          </cell>
          <cell r="M46" t="str">
            <v>C1</v>
          </cell>
          <cell r="N46" t="str">
            <v>400 Unitized Electrical Plant, Section 5&amp;6</v>
          </cell>
          <cell r="O46" t="str">
            <v>Eur</v>
          </cell>
          <cell r="P46" t="str">
            <v>C11</v>
          </cell>
          <cell r="Q46">
            <v>0.1</v>
          </cell>
          <cell r="R46" t="str">
            <v>Fixed</v>
          </cell>
          <cell r="S46" t="str">
            <v>Fixed Portion</v>
          </cell>
          <cell r="T46" t="str">
            <v>Fixed</v>
          </cell>
          <cell r="X46">
            <v>38991</v>
          </cell>
        </row>
        <row r="47">
          <cell r="A47">
            <v>90</v>
          </cell>
          <cell r="J47" t="str">
            <v>C1</v>
          </cell>
          <cell r="L47">
            <v>32</v>
          </cell>
          <cell r="M47" t="str">
            <v>C1</v>
          </cell>
          <cell r="N47" t="str">
            <v>400 Unitized Electrical Plant, Section 5&amp;6</v>
          </cell>
          <cell r="O47" t="str">
            <v>Eur</v>
          </cell>
          <cell r="P47" t="str">
            <v>C12</v>
          </cell>
          <cell r="Q47">
            <v>0.15</v>
          </cell>
          <cell r="R47" t="str">
            <v>Aluminium</v>
          </cell>
          <cell r="S47" t="str">
            <v>Price Index for Aluminium</v>
          </cell>
          <cell r="T47" t="str">
            <v>LME</v>
          </cell>
          <cell r="U47">
            <v>38992</v>
          </cell>
          <cell r="X47">
            <v>38991</v>
          </cell>
        </row>
        <row r="48">
          <cell r="A48">
            <v>91</v>
          </cell>
          <cell r="J48" t="str">
            <v>C1</v>
          </cell>
          <cell r="L48">
            <v>33</v>
          </cell>
          <cell r="M48" t="str">
            <v>C1</v>
          </cell>
          <cell r="N48" t="str">
            <v>400 Unitized Electrical Plant, Section 5&amp;6</v>
          </cell>
          <cell r="O48" t="str">
            <v>Eur</v>
          </cell>
          <cell r="P48" t="str">
            <v>C13</v>
          </cell>
          <cell r="Q48">
            <v>0.05</v>
          </cell>
          <cell r="R48" t="str">
            <v>Copper</v>
          </cell>
          <cell r="S48" t="str">
            <v>Price Index for Copper</v>
          </cell>
          <cell r="T48" t="str">
            <v>LME</v>
          </cell>
          <cell r="U48">
            <v>38992</v>
          </cell>
          <cell r="X48">
            <v>38991</v>
          </cell>
        </row>
        <row r="49">
          <cell r="A49">
            <v>92</v>
          </cell>
          <cell r="J49" t="str">
            <v>C1</v>
          </cell>
          <cell r="L49">
            <v>34</v>
          </cell>
          <cell r="M49" t="str">
            <v>C1</v>
          </cell>
          <cell r="N49" t="str">
            <v>400 Unitized Electrical Plant, Section 5&amp;6</v>
          </cell>
          <cell r="O49" t="str">
            <v>Eur</v>
          </cell>
          <cell r="P49" t="str">
            <v>C14</v>
          </cell>
          <cell r="Q49">
            <v>0.05</v>
          </cell>
          <cell r="R49" t="str">
            <v>HR Plate Steel</v>
          </cell>
          <cell r="S49" t="str">
            <v>World Carbon Steel Product Price Index - USD/tonne for HR Plate</v>
          </cell>
          <cell r="T49" t="str">
            <v>Meps(www.meps.co.uk)</v>
          </cell>
          <cell r="U49">
            <v>38992</v>
          </cell>
          <cell r="X49">
            <v>38991</v>
          </cell>
        </row>
        <row r="50">
          <cell r="A50">
            <v>93</v>
          </cell>
          <cell r="J50" t="str">
            <v>C1</v>
          </cell>
          <cell r="L50">
            <v>35</v>
          </cell>
          <cell r="M50" t="str">
            <v>C1</v>
          </cell>
          <cell r="N50" t="str">
            <v>400 Unitized Electrical Plant, Section 5&amp;6</v>
          </cell>
          <cell r="O50" t="str">
            <v>Eur</v>
          </cell>
          <cell r="P50" t="str">
            <v>C15</v>
          </cell>
          <cell r="Q50">
            <v>0.65</v>
          </cell>
          <cell r="R50" t="str">
            <v>Labour Manufacturing</v>
          </cell>
          <cell r="S50" t="str">
            <v>Labour Cost Index – EU25 for Manufacturing Labour, Nominal Value  – Seasonally adjusted - Labour Cost Index quoted quarterly for the labour indices for European labour</v>
          </cell>
          <cell r="T50" t="str">
            <v>EUROSTAT</v>
          </cell>
          <cell r="U50" t="str">
            <v>2nd Quarter 2006</v>
          </cell>
          <cell r="X50">
            <v>38899</v>
          </cell>
        </row>
        <row r="51">
          <cell r="A51">
            <v>6</v>
          </cell>
          <cell r="B51" t="str">
            <v>Base</v>
          </cell>
          <cell r="C51">
            <v>1</v>
          </cell>
          <cell r="D51">
            <v>500</v>
          </cell>
          <cell r="E51" t="str">
            <v>Station Common Electrical/Unitized Electrical Plant, Section 7</v>
          </cell>
          <cell r="F51" t="str">
            <v>Procure/ Manufacture</v>
          </cell>
          <cell r="G51" t="str">
            <v>1 &amp; 19</v>
          </cell>
          <cell r="H51" t="str">
            <v>Foreign</v>
          </cell>
          <cell r="I51" t="str">
            <v>EUR</v>
          </cell>
          <cell r="J51" t="str">
            <v>D1</v>
          </cell>
          <cell r="K51">
            <v>14359385</v>
          </cell>
        </row>
        <row r="52">
          <cell r="A52">
            <v>94</v>
          </cell>
          <cell r="J52" t="str">
            <v>D1</v>
          </cell>
          <cell r="L52">
            <v>42</v>
          </cell>
          <cell r="M52" t="str">
            <v>D1</v>
          </cell>
          <cell r="N52" t="str">
            <v>500 Station Common Electrical, Section 7</v>
          </cell>
          <cell r="O52" t="str">
            <v>Eur</v>
          </cell>
          <cell r="P52" t="str">
            <v>D11</v>
          </cell>
          <cell r="Q52">
            <v>0.15</v>
          </cell>
          <cell r="R52" t="str">
            <v>Fixed</v>
          </cell>
          <cell r="S52" t="str">
            <v>Fixed Portion</v>
          </cell>
          <cell r="T52" t="str">
            <v>Fixed</v>
          </cell>
          <cell r="X52">
            <v>38991</v>
          </cell>
        </row>
        <row r="53">
          <cell r="A53">
            <v>95</v>
          </cell>
          <cell r="J53" t="str">
            <v>D1</v>
          </cell>
          <cell r="L53">
            <v>43</v>
          </cell>
          <cell r="M53" t="str">
            <v>D1</v>
          </cell>
          <cell r="N53" t="str">
            <v>500 Station Common Electrical, Section 7</v>
          </cell>
          <cell r="O53" t="str">
            <v>Eur</v>
          </cell>
          <cell r="P53" t="str">
            <v>D12</v>
          </cell>
          <cell r="Q53">
            <v>3.1E-2</v>
          </cell>
          <cell r="R53" t="str">
            <v>HR Plate</v>
          </cell>
          <cell r="S53" t="str">
            <v>World Carbon Steel Product Price Index - USD/tonne for HR Plate</v>
          </cell>
          <cell r="T53" t="str">
            <v>Meps(www.meps.co.uk)</v>
          </cell>
          <cell r="U53">
            <v>38992</v>
          </cell>
          <cell r="W53" t="str">
            <v>See Above</v>
          </cell>
          <cell r="X53">
            <v>38991</v>
          </cell>
        </row>
        <row r="54">
          <cell r="A54">
            <v>96</v>
          </cell>
          <cell r="J54" t="str">
            <v>D1</v>
          </cell>
          <cell r="L54">
            <v>44</v>
          </cell>
          <cell r="M54" t="str">
            <v>D1</v>
          </cell>
          <cell r="N54" t="str">
            <v>500 Station Common Electrical, Section 7</v>
          </cell>
          <cell r="O54" t="str">
            <v>Eur</v>
          </cell>
          <cell r="P54" t="str">
            <v>D13</v>
          </cell>
          <cell r="Q54">
            <v>7.9000000000000001E-2</v>
          </cell>
          <cell r="R54" t="str">
            <v>Nickel</v>
          </cell>
          <cell r="S54" t="str">
            <v>Price Index for Nickel</v>
          </cell>
          <cell r="T54" t="str">
            <v>LME</v>
          </cell>
          <cell r="U54">
            <v>38992</v>
          </cell>
          <cell r="W54" t="str">
            <v>1.2693 USD/EUR</v>
          </cell>
          <cell r="X54">
            <v>38991</v>
          </cell>
        </row>
        <row r="55">
          <cell r="A55">
            <v>97</v>
          </cell>
          <cell r="J55" t="str">
            <v>D1</v>
          </cell>
          <cell r="L55">
            <v>45</v>
          </cell>
          <cell r="M55" t="str">
            <v>D1</v>
          </cell>
          <cell r="N55" t="str">
            <v>500 Station Common Electrical, Section 7</v>
          </cell>
          <cell r="O55" t="str">
            <v>Eur</v>
          </cell>
          <cell r="P55" t="str">
            <v>D14</v>
          </cell>
          <cell r="Q55">
            <v>9.4E-2</v>
          </cell>
          <cell r="R55" t="str">
            <v>Copper</v>
          </cell>
          <cell r="S55" t="str">
            <v>Price Index for Copper</v>
          </cell>
          <cell r="T55" t="str">
            <v>LME</v>
          </cell>
          <cell r="U55">
            <v>38992</v>
          </cell>
          <cell r="W55" t="str">
            <v>1.2693 USD/EUR</v>
          </cell>
          <cell r="X55">
            <v>38991</v>
          </cell>
        </row>
        <row r="56">
          <cell r="A56">
            <v>98</v>
          </cell>
          <cell r="J56" t="str">
            <v>D1</v>
          </cell>
          <cell r="L56">
            <v>46</v>
          </cell>
          <cell r="M56" t="str">
            <v>D1</v>
          </cell>
          <cell r="N56" t="str">
            <v>500 Station Common Electrical, Section 7</v>
          </cell>
          <cell r="O56" t="str">
            <v>Eur</v>
          </cell>
          <cell r="P56" t="str">
            <v>D15</v>
          </cell>
          <cell r="Q56">
            <v>0.191</v>
          </cell>
          <cell r="R56" t="str">
            <v>Prefabricated Materials</v>
          </cell>
          <cell r="S56" t="str">
            <v>Reihe 273, Fachserie 17, der Erzeugerpreise gewerblicher Produkte fur Metalle und Halbzeuge"</v>
          </cell>
          <cell r="T56" t="str">
            <v>des Statistischen Bundesamte Deutschlands</v>
          </cell>
          <cell r="U56">
            <v>38992</v>
          </cell>
          <cell r="W56" t="str">
            <v>See Above</v>
          </cell>
          <cell r="X56">
            <v>38991</v>
          </cell>
        </row>
        <row r="57">
          <cell r="A57">
            <v>99</v>
          </cell>
          <cell r="J57" t="str">
            <v>D1</v>
          </cell>
          <cell r="L57">
            <v>47</v>
          </cell>
          <cell r="M57" t="str">
            <v>D1</v>
          </cell>
          <cell r="N57" t="str">
            <v>500 Station Common Electrical, Section 7</v>
          </cell>
          <cell r="O57" t="str">
            <v>Eur</v>
          </cell>
          <cell r="P57" t="str">
            <v>D16</v>
          </cell>
          <cell r="Q57">
            <v>0.45500000000000002</v>
          </cell>
          <cell r="R57" t="str">
            <v>Labour Manufacturing</v>
          </cell>
          <cell r="S57" t="str">
            <v>Labour Cost Index – EU25 for Manufacturing Labour, Nominal Value  – Seasonally adjusted - Labour Cost Index quoted quarterly for the labour indices for European labour</v>
          </cell>
          <cell r="T57" t="str">
            <v>EUROSTAT</v>
          </cell>
          <cell r="U57" t="str">
            <v>2nd Quarter 2006</v>
          </cell>
          <cell r="W57" t="str">
            <v>See Above</v>
          </cell>
          <cell r="X57">
            <v>38899</v>
          </cell>
        </row>
        <row r="58">
          <cell r="A58">
            <v>5</v>
          </cell>
          <cell r="B58" t="str">
            <v>Base</v>
          </cell>
          <cell r="C58">
            <v>1</v>
          </cell>
          <cell r="D58">
            <v>400</v>
          </cell>
          <cell r="E58" t="str">
            <v>Unitized Electrical Plant, Section 5 &amp; 6</v>
          </cell>
          <cell r="F58" t="str">
            <v>Procure/ Manufacture</v>
          </cell>
          <cell r="G58">
            <v>18</v>
          </cell>
          <cell r="H58" t="str">
            <v>Local</v>
          </cell>
          <cell r="I58" t="str">
            <v>ZAR</v>
          </cell>
          <cell r="J58" t="str">
            <v>D2</v>
          </cell>
          <cell r="K58">
            <v>4386125.666666667</v>
          </cell>
        </row>
        <row r="59">
          <cell r="A59">
            <v>7</v>
          </cell>
          <cell r="B59" t="str">
            <v>Base</v>
          </cell>
          <cell r="C59">
            <v>1</v>
          </cell>
          <cell r="D59">
            <v>500</v>
          </cell>
          <cell r="E59" t="str">
            <v>Station Common Electrical/Unitized Electrical Plant, Section 7</v>
          </cell>
          <cell r="F59" t="str">
            <v>Procure/ Manufacture</v>
          </cell>
          <cell r="G59">
            <v>18</v>
          </cell>
          <cell r="H59" t="str">
            <v>Local</v>
          </cell>
          <cell r="I59" t="str">
            <v>ZAR</v>
          </cell>
          <cell r="J59" t="str">
            <v>D2</v>
          </cell>
          <cell r="K59">
            <v>309602.33333333331</v>
          </cell>
        </row>
        <row r="60">
          <cell r="A60">
            <v>100</v>
          </cell>
          <cell r="J60" t="str">
            <v>D2</v>
          </cell>
          <cell r="L60">
            <v>53</v>
          </cell>
          <cell r="M60" t="str">
            <v>D2</v>
          </cell>
          <cell r="N60" t="str">
            <v>500 Station Common Electrical, Section 7</v>
          </cell>
          <cell r="O60" t="str">
            <v>ZAR</v>
          </cell>
          <cell r="P60" t="str">
            <v>D21</v>
          </cell>
          <cell r="Q60">
            <v>0.15</v>
          </cell>
          <cell r="R60" t="str">
            <v>Fixed</v>
          </cell>
          <cell r="S60" t="str">
            <v>Fixed Portion</v>
          </cell>
          <cell r="T60" t="str">
            <v>Fixed</v>
          </cell>
          <cell r="X60">
            <v>38961</v>
          </cell>
        </row>
        <row r="61">
          <cell r="A61">
            <v>101</v>
          </cell>
          <cell r="J61" t="str">
            <v>D2</v>
          </cell>
          <cell r="L61">
            <v>54</v>
          </cell>
          <cell r="M61" t="str">
            <v>D2</v>
          </cell>
          <cell r="N61" t="str">
            <v>500 Station Common Electrical, Section 7</v>
          </cell>
          <cell r="O61" t="str">
            <v>ZAR</v>
          </cell>
          <cell r="P61" t="str">
            <v>D22</v>
          </cell>
          <cell r="Q61">
            <v>4.2999999999999997E-2</v>
          </cell>
          <cell r="R61" t="str">
            <v>E-A Light Sections</v>
          </cell>
          <cell r="S61" t="str">
            <v>E-A Light Sections</v>
          </cell>
          <cell r="T61" t="str">
            <v>SEIFSA</v>
          </cell>
          <cell r="U61">
            <v>38961</v>
          </cell>
          <cell r="X61">
            <v>38961</v>
          </cell>
        </row>
        <row r="62">
          <cell r="A62">
            <v>102</v>
          </cell>
          <cell r="J62" t="str">
            <v>D2</v>
          </cell>
          <cell r="L62">
            <v>55</v>
          </cell>
          <cell r="M62" t="str">
            <v>D2</v>
          </cell>
          <cell r="N62" t="str">
            <v>500 Station Common Electrical, Section 7</v>
          </cell>
          <cell r="O62" t="str">
            <v>ZAR</v>
          </cell>
          <cell r="P62" t="str">
            <v>D23</v>
          </cell>
          <cell r="Q62">
            <v>0.19700000000000001</v>
          </cell>
          <cell r="R62" t="str">
            <v>F - Copper</v>
          </cell>
          <cell r="S62" t="str">
            <v>Table F</v>
          </cell>
          <cell r="T62" t="str">
            <v>SEIFSA</v>
          </cell>
          <cell r="U62">
            <v>38961</v>
          </cell>
          <cell r="X62">
            <v>38961</v>
          </cell>
        </row>
        <row r="63">
          <cell r="A63">
            <v>103</v>
          </cell>
          <cell r="J63" t="str">
            <v>D2</v>
          </cell>
          <cell r="L63">
            <v>56</v>
          </cell>
          <cell r="M63" t="str">
            <v>D2</v>
          </cell>
          <cell r="N63" t="str">
            <v>500 Station Common Electrical, Section 7</v>
          </cell>
          <cell r="O63" t="str">
            <v>ZAR</v>
          </cell>
          <cell r="P63" t="str">
            <v>D24</v>
          </cell>
          <cell r="Q63">
            <v>0.14499999999999999</v>
          </cell>
          <cell r="R63" t="str">
            <v>O - Metal Products</v>
          </cell>
          <cell r="S63" t="str">
            <v>O - Metal Products</v>
          </cell>
          <cell r="T63" t="str">
            <v>SEIFSA</v>
          </cell>
          <cell r="U63">
            <v>38961</v>
          </cell>
          <cell r="X63">
            <v>38961</v>
          </cell>
        </row>
        <row r="64">
          <cell r="A64">
            <v>104</v>
          </cell>
          <cell r="J64" t="str">
            <v>D2</v>
          </cell>
          <cell r="L64">
            <v>57</v>
          </cell>
          <cell r="M64" t="str">
            <v>D2</v>
          </cell>
          <cell r="N64" t="str">
            <v>500 Station Common Electrical, Section 7</v>
          </cell>
          <cell r="O64" t="str">
            <v>ZAR</v>
          </cell>
          <cell r="P64" t="str">
            <v>D25</v>
          </cell>
          <cell r="Q64">
            <v>0.46500000000000002</v>
          </cell>
          <cell r="R64" t="str">
            <v>Labour</v>
          </cell>
          <cell r="S64" t="str">
            <v>Labour Local</v>
          </cell>
          <cell r="T64" t="str">
            <v>SEIFSA</v>
          </cell>
          <cell r="U64">
            <v>38961</v>
          </cell>
          <cell r="X64">
            <v>38961</v>
          </cell>
        </row>
        <row r="65">
          <cell r="A65">
            <v>8</v>
          </cell>
          <cell r="B65" t="str">
            <v>Base</v>
          </cell>
          <cell r="C65">
            <v>1</v>
          </cell>
          <cell r="D65">
            <v>600</v>
          </cell>
          <cell r="E65" t="str">
            <v>Condensate &amp; Feedheating Plant, Section 8</v>
          </cell>
          <cell r="F65" t="str">
            <v>General</v>
          </cell>
          <cell r="G65">
            <v>26</v>
          </cell>
          <cell r="H65" t="str">
            <v>Foreign</v>
          </cell>
          <cell r="I65" t="str">
            <v>EUR</v>
          </cell>
          <cell r="J65" t="str">
            <v>E</v>
          </cell>
          <cell r="K65">
            <v>37838471.499999993</v>
          </cell>
        </row>
        <row r="66">
          <cell r="A66">
            <v>10</v>
          </cell>
          <cell r="B66" t="str">
            <v>Base</v>
          </cell>
          <cell r="C66">
            <v>1</v>
          </cell>
          <cell r="D66">
            <v>600</v>
          </cell>
          <cell r="E66" t="str">
            <v>Condensate &amp; Feedheating Plant, Section 8</v>
          </cell>
          <cell r="F66" t="str">
            <v>Design</v>
          </cell>
          <cell r="G66">
            <v>28</v>
          </cell>
          <cell r="H66" t="str">
            <v>Foreign</v>
          </cell>
          <cell r="I66" t="str">
            <v>EUR</v>
          </cell>
          <cell r="J66" t="str">
            <v>E</v>
          </cell>
          <cell r="K66">
            <v>57863125.833333328</v>
          </cell>
        </row>
        <row r="67">
          <cell r="A67">
            <v>15</v>
          </cell>
          <cell r="B67" t="str">
            <v>Base</v>
          </cell>
          <cell r="C67">
            <v>1</v>
          </cell>
          <cell r="D67">
            <v>600</v>
          </cell>
          <cell r="E67" t="str">
            <v>Condensate &amp; Feedheating Plant, Section 8</v>
          </cell>
          <cell r="F67" t="str">
            <v>Construct/ Erect/ Install</v>
          </cell>
          <cell r="G67">
            <v>26</v>
          </cell>
          <cell r="H67" t="str">
            <v>Foreign</v>
          </cell>
          <cell r="I67" t="str">
            <v>EUR</v>
          </cell>
          <cell r="J67" t="str">
            <v>E</v>
          </cell>
          <cell r="K67">
            <v>22552939</v>
          </cell>
        </row>
        <row r="68">
          <cell r="A68">
            <v>51</v>
          </cell>
          <cell r="B68" t="str">
            <v>Base</v>
          </cell>
          <cell r="C68">
            <v>1</v>
          </cell>
          <cell r="D68">
            <v>1100</v>
          </cell>
          <cell r="E68" t="str">
            <v>Civil &amp; Structural, Section 14</v>
          </cell>
          <cell r="F68" t="str">
            <v>Design</v>
          </cell>
          <cell r="G68">
            <v>28</v>
          </cell>
          <cell r="H68" t="str">
            <v>Foreign</v>
          </cell>
          <cell r="I68" t="str">
            <v>EUR</v>
          </cell>
          <cell r="J68" t="str">
            <v>E</v>
          </cell>
          <cell r="K68">
            <v>12706784.333333334</v>
          </cell>
        </row>
        <row r="69">
          <cell r="A69">
            <v>55</v>
          </cell>
          <cell r="B69" t="str">
            <v>Base</v>
          </cell>
          <cell r="C69">
            <v>1</v>
          </cell>
          <cell r="D69">
            <v>1100</v>
          </cell>
          <cell r="E69" t="str">
            <v>Civil &amp; Structural, Section 14</v>
          </cell>
          <cell r="F69" t="str">
            <v>Construct/ Erect/ Install</v>
          </cell>
          <cell r="G69">
            <v>26</v>
          </cell>
          <cell r="H69" t="str">
            <v>Foreign</v>
          </cell>
          <cell r="I69" t="str">
            <v>EUR</v>
          </cell>
          <cell r="J69" t="str">
            <v>E</v>
          </cell>
          <cell r="K69">
            <v>6085328.333333333</v>
          </cell>
        </row>
        <row r="70">
          <cell r="A70">
            <v>105</v>
          </cell>
          <cell r="J70" t="str">
            <v>E</v>
          </cell>
          <cell r="L70">
            <v>64</v>
          </cell>
          <cell r="M70" t="str">
            <v>E</v>
          </cell>
          <cell r="N70" t="str">
            <v>General Management Work</v>
          </cell>
          <cell r="O70" t="str">
            <v>Eur</v>
          </cell>
          <cell r="P70" t="str">
            <v>E1</v>
          </cell>
          <cell r="Q70">
            <v>0.15</v>
          </cell>
          <cell r="R70" t="str">
            <v>Fixed</v>
          </cell>
          <cell r="S70" t="str">
            <v>Fixed Portion</v>
          </cell>
          <cell r="T70" t="str">
            <v>Fixed</v>
          </cell>
          <cell r="X70">
            <v>38899</v>
          </cell>
        </row>
        <row r="71">
          <cell r="A71">
            <v>106</v>
          </cell>
          <cell r="J71" t="str">
            <v>E</v>
          </cell>
          <cell r="L71">
            <v>65</v>
          </cell>
          <cell r="M71" t="str">
            <v>E</v>
          </cell>
          <cell r="N71" t="str">
            <v>General Management Work</v>
          </cell>
          <cell r="O71" t="str">
            <v>Eur</v>
          </cell>
          <cell r="P71" t="str">
            <v>E2</v>
          </cell>
          <cell r="Q71">
            <v>0.85</v>
          </cell>
          <cell r="R71" t="str">
            <v>Labour Manufacturing</v>
          </cell>
          <cell r="S71" t="str">
            <v>Labour Cost Index – EU25 for Manufacturing Labour, Nominal Value  – Seasonally adjusted - Labour Cost Index quoted quarterly for the labour indices for European labour</v>
          </cell>
          <cell r="T71" t="str">
            <v>EUROSTAT</v>
          </cell>
          <cell r="U71" t="str">
            <v>2nd Quarter 2006</v>
          </cell>
          <cell r="W71" t="str">
            <v>See Above</v>
          </cell>
          <cell r="X71">
            <v>38899</v>
          </cell>
        </row>
        <row r="72">
          <cell r="A72">
            <v>12</v>
          </cell>
          <cell r="B72" t="str">
            <v>Base</v>
          </cell>
          <cell r="C72">
            <v>1</v>
          </cell>
          <cell r="D72">
            <v>600</v>
          </cell>
          <cell r="E72" t="str">
            <v>Condensate &amp; Feedheating Plant, Section 8</v>
          </cell>
          <cell r="F72" t="str">
            <v>Transport</v>
          </cell>
          <cell r="G72" t="str">
            <v>2 &amp; 4 &amp; 15</v>
          </cell>
          <cell r="H72" t="str">
            <v>Foreign</v>
          </cell>
          <cell r="I72" t="str">
            <v>EUR</v>
          </cell>
          <cell r="J72" t="str">
            <v>F</v>
          </cell>
          <cell r="K72">
            <v>46840601</v>
          </cell>
        </row>
        <row r="73">
          <cell r="A73">
            <v>107</v>
          </cell>
          <cell r="J73" t="str">
            <v>F</v>
          </cell>
          <cell r="L73">
            <v>72</v>
          </cell>
          <cell r="M73" t="str">
            <v>F</v>
          </cell>
          <cell r="N73" t="str">
            <v>Transport, EURO</v>
          </cell>
          <cell r="O73" t="str">
            <v>Eur</v>
          </cell>
          <cell r="P73" t="str">
            <v>F1</v>
          </cell>
          <cell r="Q73">
            <v>0.15</v>
          </cell>
          <cell r="R73" t="str">
            <v>Fixed</v>
          </cell>
          <cell r="S73" t="str">
            <v>Fixed Portion</v>
          </cell>
          <cell r="T73" t="str">
            <v>Fixed</v>
          </cell>
          <cell r="X73">
            <v>38961</v>
          </cell>
        </row>
        <row r="74">
          <cell r="A74">
            <v>108</v>
          </cell>
          <cell r="J74" t="str">
            <v>F</v>
          </cell>
          <cell r="L74">
            <v>73</v>
          </cell>
          <cell r="M74" t="str">
            <v>F</v>
          </cell>
          <cell r="N74" t="str">
            <v>Transport, EURO</v>
          </cell>
          <cell r="O74" t="str">
            <v>Eur</v>
          </cell>
          <cell r="P74" t="str">
            <v>F2</v>
          </cell>
          <cell r="Q74">
            <v>0.85</v>
          </cell>
          <cell r="R74" t="str">
            <v>Transport</v>
          </cell>
          <cell r="S74" t="str">
            <v>CPI for EU25 - Harmonized consumer price index, 2005=100</v>
          </cell>
          <cell r="T74" t="str">
            <v>EUROSTAT</v>
          </cell>
          <cell r="U74">
            <v>38962</v>
          </cell>
          <cell r="W74" t="str">
            <v>Base Cost Index(No Currency)</v>
          </cell>
          <cell r="X74">
            <v>38961</v>
          </cell>
        </row>
        <row r="75">
          <cell r="A75">
            <v>11</v>
          </cell>
          <cell r="B75" t="str">
            <v>Base</v>
          </cell>
          <cell r="C75">
            <v>1</v>
          </cell>
          <cell r="D75">
            <v>600</v>
          </cell>
          <cell r="E75" t="str">
            <v>Condensate &amp; Feedheating Plant, Section 8</v>
          </cell>
          <cell r="F75" t="str">
            <v>Procure/ Manufacture</v>
          </cell>
          <cell r="G75" t="str">
            <v>1 &amp; 19</v>
          </cell>
          <cell r="H75" t="str">
            <v>Foreign</v>
          </cell>
          <cell r="I75" t="str">
            <v>EUR</v>
          </cell>
          <cell r="J75" t="str">
            <v>G</v>
          </cell>
          <cell r="K75">
            <v>106556806.33333333</v>
          </cell>
        </row>
        <row r="76">
          <cell r="A76">
            <v>109</v>
          </cell>
          <cell r="J76" t="str">
            <v>G</v>
          </cell>
          <cell r="L76">
            <v>80</v>
          </cell>
          <cell r="M76" t="str">
            <v>G</v>
          </cell>
          <cell r="N76" t="str">
            <v>600 Condensate and Feedheating Plant, Section 8, Procure &amp; Manufacture</v>
          </cell>
          <cell r="O76" t="str">
            <v>Eur</v>
          </cell>
          <cell r="P76" t="str">
            <v>G1</v>
          </cell>
          <cell r="Q76">
            <v>0.15</v>
          </cell>
          <cell r="R76" t="str">
            <v>Fixed</v>
          </cell>
          <cell r="S76" t="str">
            <v>Fixed Portion</v>
          </cell>
          <cell r="T76" t="str">
            <v>Fixed</v>
          </cell>
          <cell r="X76">
            <v>38991</v>
          </cell>
        </row>
        <row r="77">
          <cell r="A77">
            <v>110</v>
          </cell>
          <cell r="J77" t="str">
            <v>G</v>
          </cell>
          <cell r="L77">
            <v>81</v>
          </cell>
          <cell r="M77" t="str">
            <v>G</v>
          </cell>
          <cell r="N77" t="str">
            <v>600 Condensate and Feedheating Plant, Section 8, Procure &amp; Manufacture</v>
          </cell>
          <cell r="O77" t="str">
            <v>Eur</v>
          </cell>
          <cell r="P77" t="str">
            <v>G2</v>
          </cell>
          <cell r="Q77">
            <v>0.09</v>
          </cell>
          <cell r="R77" t="str">
            <v>Structural Sections</v>
          </cell>
          <cell r="S77" t="str">
            <v>World Carbon Steel Product Price Index -  Structural Sections &amp; Beams</v>
          </cell>
          <cell r="T77" t="str">
            <v>Meps(www.meps.co.uk)</v>
          </cell>
          <cell r="U77">
            <v>38992</v>
          </cell>
          <cell r="W77" t="str">
            <v>see above</v>
          </cell>
          <cell r="X77">
            <v>38991</v>
          </cell>
        </row>
        <row r="78">
          <cell r="A78">
            <v>111</v>
          </cell>
          <cell r="J78" t="str">
            <v>G</v>
          </cell>
          <cell r="L78">
            <v>82</v>
          </cell>
          <cell r="M78" t="str">
            <v>G</v>
          </cell>
          <cell r="N78" t="str">
            <v>600 Condensate and Feedheating Plant, Section 8, Procure &amp; Manufacture</v>
          </cell>
          <cell r="O78" t="str">
            <v>Eur</v>
          </cell>
          <cell r="P78" t="str">
            <v>G3</v>
          </cell>
          <cell r="Q78">
            <v>0.27300000000000002</v>
          </cell>
          <cell r="R78" t="str">
            <v>HR Plate</v>
          </cell>
          <cell r="S78" t="str">
            <v>World Carbon Steel Product Price Index - USD/tonne for HR Plate</v>
          </cell>
          <cell r="T78" t="str">
            <v>Meps(www.meps.co.uk)</v>
          </cell>
          <cell r="U78">
            <v>38992</v>
          </cell>
          <cell r="W78" t="str">
            <v>see above</v>
          </cell>
          <cell r="X78">
            <v>38991</v>
          </cell>
        </row>
        <row r="79">
          <cell r="A79">
            <v>112</v>
          </cell>
          <cell r="J79" t="str">
            <v>G</v>
          </cell>
          <cell r="L79">
            <v>83</v>
          </cell>
          <cell r="M79" t="str">
            <v>G</v>
          </cell>
          <cell r="N79" t="str">
            <v>600 Condensate and Feedheating Plant, Section 8, Procure &amp; Manufacture</v>
          </cell>
          <cell r="O79" t="str">
            <v>Eur</v>
          </cell>
          <cell r="P79" t="str">
            <v>G4</v>
          </cell>
          <cell r="Q79">
            <v>4.5999999999999999E-2</v>
          </cell>
          <cell r="R79" t="str">
            <v>Nickel</v>
          </cell>
          <cell r="S79" t="str">
            <v>Price Index for Nickel</v>
          </cell>
          <cell r="T79" t="str">
            <v>LME</v>
          </cell>
          <cell r="U79">
            <v>38992</v>
          </cell>
          <cell r="W79" t="str">
            <v>see above</v>
          </cell>
          <cell r="X79">
            <v>38991</v>
          </cell>
        </row>
        <row r="80">
          <cell r="A80">
            <v>113</v>
          </cell>
          <cell r="J80" t="str">
            <v>G</v>
          </cell>
          <cell r="L80">
            <v>84</v>
          </cell>
          <cell r="M80" t="str">
            <v>G</v>
          </cell>
          <cell r="N80" t="str">
            <v>600 Condensate and Feedheating Plant, Section 8, Procure &amp; Manufacture</v>
          </cell>
          <cell r="O80" t="str">
            <v>Eur</v>
          </cell>
          <cell r="P80" t="str">
            <v>G5</v>
          </cell>
          <cell r="Q80">
            <v>0.09</v>
          </cell>
          <cell r="R80" t="str">
            <v>Prefabricated Materials</v>
          </cell>
          <cell r="S80" t="str">
            <v>Reihe 273, Fachserie 17, der Erzeugerpreise gewerblicher Produkte fur Metalle und Halbzeuge"</v>
          </cell>
          <cell r="T80" t="str">
            <v>des Statistischen Bundesamte Deutschlands</v>
          </cell>
          <cell r="U80">
            <v>38992</v>
          </cell>
          <cell r="W80" t="str">
            <v>see above</v>
          </cell>
          <cell r="X80">
            <v>38991</v>
          </cell>
        </row>
        <row r="81">
          <cell r="A81">
            <v>114</v>
          </cell>
          <cell r="J81" t="str">
            <v>G</v>
          </cell>
          <cell r="L81">
            <v>85</v>
          </cell>
          <cell r="M81" t="str">
            <v>G</v>
          </cell>
          <cell r="N81" t="str">
            <v>600 Condensate and Feedheating Plant, Section 8, Procure &amp; Manufacture</v>
          </cell>
          <cell r="O81" t="str">
            <v>Eur</v>
          </cell>
          <cell r="P81" t="str">
            <v>G6</v>
          </cell>
          <cell r="Q81">
            <v>0.35099999999999998</v>
          </cell>
          <cell r="R81" t="str">
            <v>Labour Manufacturing</v>
          </cell>
          <cell r="S81" t="str">
            <v>Labour Cost Index – EU25 for Manufacturing Labour, Nominal Value  – Seasonally adjusted - Labour Cost Index quoted quarterly for the labour indices for European labour</v>
          </cell>
          <cell r="T81" t="str">
            <v>EUROSTAT</v>
          </cell>
          <cell r="U81" t="str">
            <v>2nd Quarter 2006</v>
          </cell>
          <cell r="W81" t="str">
            <v>see above</v>
          </cell>
          <cell r="X81">
            <v>38899</v>
          </cell>
        </row>
        <row r="82">
          <cell r="A82">
            <v>14</v>
          </cell>
          <cell r="B82" t="str">
            <v>Base</v>
          </cell>
          <cell r="C82">
            <v>1</v>
          </cell>
          <cell r="D82">
            <v>600</v>
          </cell>
          <cell r="E82" t="str">
            <v>Condensate &amp; Feedheating Plant, Section 8</v>
          </cell>
          <cell r="F82" t="str">
            <v>Transport</v>
          </cell>
          <cell r="G82" t="str">
            <v>15 &amp; 22</v>
          </cell>
          <cell r="H82" t="str">
            <v>Local</v>
          </cell>
          <cell r="I82" t="str">
            <v>ZAR</v>
          </cell>
          <cell r="J82" t="str">
            <v>H</v>
          </cell>
          <cell r="K82">
            <v>18097809.666666668</v>
          </cell>
        </row>
        <row r="83">
          <cell r="A83">
            <v>115</v>
          </cell>
          <cell r="J83" t="str">
            <v>H</v>
          </cell>
          <cell r="L83">
            <v>91</v>
          </cell>
          <cell r="M83" t="str">
            <v>H</v>
          </cell>
          <cell r="N83" t="str">
            <v>600 Transport</v>
          </cell>
          <cell r="O83" t="str">
            <v>ZAR</v>
          </cell>
          <cell r="P83" t="str">
            <v>H1</v>
          </cell>
          <cell r="Q83">
            <v>0</v>
          </cell>
          <cell r="R83" t="str">
            <v>Fixed</v>
          </cell>
          <cell r="S83" t="str">
            <v>Fixed Portion</v>
          </cell>
          <cell r="T83" t="str">
            <v>Fixed</v>
          </cell>
          <cell r="X83">
            <v>38961</v>
          </cell>
        </row>
        <row r="84">
          <cell r="A84">
            <v>116</v>
          </cell>
          <cell r="J84" t="str">
            <v>H</v>
          </cell>
          <cell r="L84">
            <v>92</v>
          </cell>
          <cell r="M84" t="str">
            <v>H</v>
          </cell>
          <cell r="N84" t="str">
            <v>600 Transport</v>
          </cell>
          <cell r="O84" t="str">
            <v>ZAR</v>
          </cell>
          <cell r="P84" t="str">
            <v>H2</v>
          </cell>
          <cell r="Q84">
            <v>1</v>
          </cell>
          <cell r="R84" t="str">
            <v>Transport</v>
          </cell>
          <cell r="S84" t="str">
            <v>L-2:</v>
          </cell>
          <cell r="T84" t="str">
            <v>SEIFSA</v>
          </cell>
          <cell r="U84">
            <v>38961</v>
          </cell>
          <cell r="V84" t="str">
            <v>Not Applicable</v>
          </cell>
          <cell r="X84">
            <v>38961</v>
          </cell>
        </row>
        <row r="85">
          <cell r="A85">
            <v>16</v>
          </cell>
          <cell r="B85" t="str">
            <v>Base</v>
          </cell>
          <cell r="C85">
            <v>1</v>
          </cell>
          <cell r="D85">
            <v>600</v>
          </cell>
          <cell r="E85" t="str">
            <v>Condensate &amp; Feedheating Plant, Section 8</v>
          </cell>
          <cell r="F85" t="str">
            <v>Construct/ Erect/ Install</v>
          </cell>
          <cell r="G85">
            <v>25</v>
          </cell>
          <cell r="H85" t="str">
            <v>Local</v>
          </cell>
          <cell r="I85" t="str">
            <v>ZAR</v>
          </cell>
          <cell r="J85" t="str">
            <v>I</v>
          </cell>
          <cell r="K85">
            <v>270086714.83333331</v>
          </cell>
        </row>
        <row r="86">
          <cell r="A86">
            <v>117</v>
          </cell>
          <cell r="J86" t="str">
            <v>I</v>
          </cell>
          <cell r="L86">
            <v>99</v>
          </cell>
          <cell r="M86" t="str">
            <v>I</v>
          </cell>
          <cell r="N86" t="str">
            <v>600 Condensate and Feedheating Plant, Section 8, Erection</v>
          </cell>
          <cell r="O86" t="str">
            <v>ZAR</v>
          </cell>
          <cell r="P86" t="str">
            <v>I1</v>
          </cell>
          <cell r="Q86">
            <v>0.15</v>
          </cell>
          <cell r="R86" t="str">
            <v>Fixed</v>
          </cell>
          <cell r="S86" t="str">
            <v>Fixed Portion</v>
          </cell>
          <cell r="T86" t="str">
            <v>Fixed</v>
          </cell>
          <cell r="X86">
            <v>38899</v>
          </cell>
        </row>
        <row r="87">
          <cell r="A87">
            <v>118</v>
          </cell>
          <cell r="J87" t="str">
            <v>I</v>
          </cell>
          <cell r="L87">
            <v>100</v>
          </cell>
          <cell r="M87" t="str">
            <v>I</v>
          </cell>
          <cell r="N87" t="str">
            <v>600 Condensate and Feedheating Plant, Section 8, Erection</v>
          </cell>
          <cell r="O87" t="str">
            <v>ZAR</v>
          </cell>
          <cell r="P87" t="str">
            <v>I2</v>
          </cell>
          <cell r="Q87">
            <v>0.05</v>
          </cell>
          <cell r="R87" t="str">
            <v>Paint</v>
          </cell>
          <cell r="S87" t="str">
            <v>Table T</v>
          </cell>
          <cell r="T87" t="str">
            <v>SEIFSA</v>
          </cell>
          <cell r="U87">
            <v>38899</v>
          </cell>
          <cell r="X87">
            <v>38899</v>
          </cell>
        </row>
        <row r="88">
          <cell r="A88">
            <v>119</v>
          </cell>
          <cell r="J88" t="str">
            <v>I</v>
          </cell>
          <cell r="L88">
            <v>101</v>
          </cell>
          <cell r="M88" t="str">
            <v>I</v>
          </cell>
          <cell r="N88" t="str">
            <v>600 Condensate and Feedheating Plant, Section 8, Erection</v>
          </cell>
          <cell r="O88" t="str">
            <v>ZAR</v>
          </cell>
          <cell r="P88" t="str">
            <v>I3</v>
          </cell>
          <cell r="Q88">
            <v>0.1</v>
          </cell>
          <cell r="R88" t="str">
            <v>Plant &amp; Machinery</v>
          </cell>
          <cell r="S88" t="str">
            <v>Table P</v>
          </cell>
          <cell r="T88" t="str">
            <v>SEIFSA</v>
          </cell>
          <cell r="U88">
            <v>38899</v>
          </cell>
          <cell r="X88">
            <v>38899</v>
          </cell>
        </row>
        <row r="89">
          <cell r="A89">
            <v>120</v>
          </cell>
          <cell r="J89" t="str">
            <v>I</v>
          </cell>
          <cell r="L89">
            <v>102</v>
          </cell>
          <cell r="M89" t="str">
            <v>I</v>
          </cell>
          <cell r="N89" t="str">
            <v>600 Condensate and Feedheating Plant, Section 8, Erection</v>
          </cell>
          <cell r="O89" t="str">
            <v>ZAR</v>
          </cell>
          <cell r="P89" t="str">
            <v>I4</v>
          </cell>
          <cell r="Q89">
            <v>0.05</v>
          </cell>
          <cell r="R89" t="str">
            <v>Fuel</v>
          </cell>
          <cell r="S89" t="str">
            <v>Table L2</v>
          </cell>
          <cell r="T89" t="str">
            <v>SEIFSA</v>
          </cell>
          <cell r="U89">
            <v>38899</v>
          </cell>
          <cell r="X89">
            <v>38899</v>
          </cell>
        </row>
        <row r="90">
          <cell r="A90">
            <v>121</v>
          </cell>
          <cell r="J90" t="str">
            <v>I</v>
          </cell>
          <cell r="L90">
            <v>103</v>
          </cell>
          <cell r="M90" t="str">
            <v>I</v>
          </cell>
          <cell r="N90" t="str">
            <v>600 Condensate and Feedheating Plant, Section 8, Erection</v>
          </cell>
          <cell r="O90" t="str">
            <v>ZAR</v>
          </cell>
          <cell r="P90" t="str">
            <v>I5</v>
          </cell>
          <cell r="Q90">
            <v>0.65</v>
          </cell>
          <cell r="R90" t="str">
            <v>Labour</v>
          </cell>
          <cell r="S90" t="str">
            <v>Table C3, All hourly paid employees.</v>
          </cell>
          <cell r="T90" t="str">
            <v>SEIFSA</v>
          </cell>
          <cell r="U90">
            <v>38899</v>
          </cell>
          <cell r="X90">
            <v>38899</v>
          </cell>
        </row>
        <row r="91">
          <cell r="A91">
            <v>13</v>
          </cell>
          <cell r="B91" t="str">
            <v>Base</v>
          </cell>
          <cell r="C91">
            <v>1</v>
          </cell>
          <cell r="D91">
            <v>600</v>
          </cell>
          <cell r="E91" t="str">
            <v>Condensate &amp; Feedheating Plant, Section 8</v>
          </cell>
          <cell r="F91" t="str">
            <v>Transport</v>
          </cell>
          <cell r="G91">
            <v>4</v>
          </cell>
          <cell r="H91" t="str">
            <v>Foreign</v>
          </cell>
          <cell r="I91" t="str">
            <v>USD</v>
          </cell>
          <cell r="J91" t="str">
            <v>J</v>
          </cell>
          <cell r="K91">
            <v>10368219</v>
          </cell>
        </row>
        <row r="92">
          <cell r="A92">
            <v>122</v>
          </cell>
          <cell r="J92" t="str">
            <v>J</v>
          </cell>
          <cell r="L92">
            <v>110</v>
          </cell>
          <cell r="M92" t="str">
            <v>J</v>
          </cell>
          <cell r="N92" t="str">
            <v>600 Transport USD</v>
          </cell>
          <cell r="O92" t="str">
            <v>USD</v>
          </cell>
          <cell r="P92" t="str">
            <v>J1</v>
          </cell>
          <cell r="Q92">
            <v>0</v>
          </cell>
          <cell r="R92" t="str">
            <v>Fixed</v>
          </cell>
          <cell r="S92" t="str">
            <v>Fixed Portion</v>
          </cell>
          <cell r="T92" t="str">
            <v>Fixed</v>
          </cell>
          <cell r="X92">
            <v>38991</v>
          </cell>
        </row>
        <row r="93">
          <cell r="A93">
            <v>123</v>
          </cell>
          <cell r="J93" t="str">
            <v>J</v>
          </cell>
          <cell r="L93">
            <v>111</v>
          </cell>
          <cell r="M93" t="str">
            <v>J</v>
          </cell>
          <cell r="N93" t="str">
            <v>600 Transport USD</v>
          </cell>
          <cell r="O93" t="str">
            <v>USD</v>
          </cell>
          <cell r="P93" t="str">
            <v>J2</v>
          </cell>
          <cell r="Q93">
            <v>1</v>
          </cell>
          <cell r="R93" t="str">
            <v>General</v>
          </cell>
          <cell r="S93" t="str">
            <v>Consumer Price Index - All items, United States</v>
          </cell>
          <cell r="T93" t="str">
            <v>OECD.org</v>
          </cell>
          <cell r="U93">
            <v>38992</v>
          </cell>
          <cell r="X93">
            <v>38991</v>
          </cell>
        </row>
        <row r="94">
          <cell r="A94">
            <v>19</v>
          </cell>
          <cell r="B94" t="str">
            <v>Base</v>
          </cell>
          <cell r="C94">
            <v>1</v>
          </cell>
          <cell r="D94">
            <v>700</v>
          </cell>
          <cell r="E94" t="str">
            <v xml:space="preserve">Condensate Extraction Pumps, Section 8 </v>
          </cell>
          <cell r="G94">
            <v>18</v>
          </cell>
          <cell r="H94" t="str">
            <v>Local</v>
          </cell>
          <cell r="I94" t="str">
            <v>ZAR</v>
          </cell>
          <cell r="J94" t="str">
            <v>L</v>
          </cell>
          <cell r="K94">
            <v>4124588.8306666664</v>
          </cell>
        </row>
        <row r="95">
          <cell r="A95">
            <v>32</v>
          </cell>
          <cell r="B95" t="str">
            <v>Base</v>
          </cell>
          <cell r="C95">
            <v>1</v>
          </cell>
          <cell r="D95">
            <v>800</v>
          </cell>
          <cell r="E95" t="str">
            <v xml:space="preserve">Boiler Feed Pumps, Section 9 </v>
          </cell>
          <cell r="F95" t="str">
            <v>Procure/ Manufacture</v>
          </cell>
          <cell r="G95">
            <v>18</v>
          </cell>
          <cell r="H95" t="str">
            <v>Local</v>
          </cell>
          <cell r="I95" t="str">
            <v>ZAR</v>
          </cell>
          <cell r="J95" t="str">
            <v>L</v>
          </cell>
          <cell r="K95">
            <v>20590946.753500003</v>
          </cell>
        </row>
        <row r="96">
          <cell r="A96">
            <v>124</v>
          </cell>
          <cell r="J96" t="str">
            <v>L</v>
          </cell>
          <cell r="L96">
            <v>118</v>
          </cell>
          <cell r="M96" t="str">
            <v>L</v>
          </cell>
          <cell r="N96" t="str">
            <v>COST OF MANUFACTURE IN SOUTH AFRICA - MECHANICAL (700&amp;800)</v>
          </cell>
          <cell r="O96" t="str">
            <v>ZAR</v>
          </cell>
          <cell r="P96" t="str">
            <v>L1</v>
          </cell>
          <cell r="Q96">
            <v>0.15</v>
          </cell>
          <cell r="R96" t="str">
            <v>Fixed</v>
          </cell>
          <cell r="S96" t="str">
            <v>Fixed Portion</v>
          </cell>
          <cell r="T96" t="str">
            <v>Fixed</v>
          </cell>
          <cell r="X96">
            <v>38899</v>
          </cell>
        </row>
        <row r="97">
          <cell r="A97">
            <v>125</v>
          </cell>
          <cell r="J97" t="str">
            <v>L</v>
          </cell>
          <cell r="L97">
            <v>119</v>
          </cell>
          <cell r="M97" t="str">
            <v>L</v>
          </cell>
          <cell r="N97" t="str">
            <v>COST OF MANUFACTURE IN SOUTH AFRICA - MECHANICAL (700&amp;800)</v>
          </cell>
          <cell r="O97" t="str">
            <v>ZAR</v>
          </cell>
          <cell r="P97" t="str">
            <v>L2</v>
          </cell>
          <cell r="Q97">
            <v>0.4</v>
          </cell>
          <cell r="R97" t="str">
            <v>Cost of Labour</v>
          </cell>
          <cell r="S97" t="str">
            <v>Table C3 all hourly paid employees</v>
          </cell>
          <cell r="T97" t="str">
            <v>SEIFSA</v>
          </cell>
          <cell r="U97">
            <v>38929</v>
          </cell>
          <cell r="X97">
            <v>38899</v>
          </cell>
        </row>
        <row r="98">
          <cell r="A98">
            <v>126</v>
          </cell>
          <cell r="J98" t="str">
            <v>L</v>
          </cell>
          <cell r="L98">
            <v>120</v>
          </cell>
          <cell r="M98" t="str">
            <v>L</v>
          </cell>
          <cell r="N98" t="str">
            <v>COST OF MANUFACTURE IN SOUTH AFRICA - MECHANICAL (700&amp;800)</v>
          </cell>
          <cell r="O98" t="str">
            <v>ZAR</v>
          </cell>
          <cell r="P98" t="str">
            <v>L3</v>
          </cell>
          <cell r="Q98">
            <v>0.45</v>
          </cell>
          <cell r="R98" t="str">
            <v>Cost of Material</v>
          </cell>
          <cell r="S98" t="str">
            <v>Table G SADS Index Mech Eng Materials</v>
          </cell>
          <cell r="T98" t="str">
            <v>SEIFSA</v>
          </cell>
          <cell r="U98">
            <v>38929</v>
          </cell>
          <cell r="X98">
            <v>38899</v>
          </cell>
        </row>
        <row r="99">
          <cell r="A99">
            <v>127</v>
          </cell>
          <cell r="J99" t="str">
            <v>M</v>
          </cell>
          <cell r="L99">
            <v>127</v>
          </cell>
          <cell r="M99" t="str">
            <v>M</v>
          </cell>
          <cell r="N99" t="str">
            <v>COST OF MANUFACTURE IN SOUTH AFRICA - ELECTRICAL (700&amp;800)</v>
          </cell>
          <cell r="O99" t="str">
            <v>ZAR</v>
          </cell>
          <cell r="P99" t="str">
            <v>M1</v>
          </cell>
          <cell r="Q99">
            <v>0.15</v>
          </cell>
          <cell r="R99" t="str">
            <v>Fixed</v>
          </cell>
          <cell r="S99" t="str">
            <v>Fixed Portion</v>
          </cell>
          <cell r="T99" t="str">
            <v>Fixed</v>
          </cell>
          <cell r="X99">
            <v>38899</v>
          </cell>
        </row>
        <row r="100">
          <cell r="A100">
            <v>128</v>
          </cell>
          <cell r="J100" t="str">
            <v>M</v>
          </cell>
          <cell r="L100">
            <v>128</v>
          </cell>
          <cell r="M100" t="str">
            <v>M</v>
          </cell>
          <cell r="N100" t="str">
            <v>COST OF MANUFACTURE IN SOUTH AFRICA - ELECTRICAL (700&amp;800)</v>
          </cell>
          <cell r="O100" t="str">
            <v>ZAR</v>
          </cell>
          <cell r="P100" t="str">
            <v>M2</v>
          </cell>
          <cell r="Q100">
            <v>0.34</v>
          </cell>
          <cell r="R100" t="str">
            <v>Cost of Labour</v>
          </cell>
          <cell r="S100" t="str">
            <v>Table C3 All Hourly paid employees</v>
          </cell>
          <cell r="T100" t="str">
            <v>SEIFSA</v>
          </cell>
          <cell r="U100">
            <v>38929</v>
          </cell>
          <cell r="X100">
            <v>38899</v>
          </cell>
        </row>
        <row r="101">
          <cell r="A101">
            <v>129</v>
          </cell>
          <cell r="J101" t="str">
            <v>M</v>
          </cell>
          <cell r="L101">
            <v>129</v>
          </cell>
          <cell r="M101" t="str">
            <v>M</v>
          </cell>
          <cell r="N101" t="str">
            <v>COST OF MANUFACTURE IN SOUTH AFRICA - ELECTRICAL (700&amp;800)</v>
          </cell>
          <cell r="O101" t="str">
            <v>ZAR</v>
          </cell>
          <cell r="P101" t="str">
            <v>M3</v>
          </cell>
          <cell r="Q101">
            <v>0.36</v>
          </cell>
          <cell r="R101" t="str">
            <v>Cost of Electrical Eng Materials</v>
          </cell>
          <cell r="S101" t="str">
            <v>CSS Index Table G</v>
          </cell>
          <cell r="T101" t="str">
            <v>SEIFSA</v>
          </cell>
          <cell r="U101">
            <v>38929</v>
          </cell>
          <cell r="X101">
            <v>38899</v>
          </cell>
        </row>
        <row r="102">
          <cell r="A102">
            <v>130</v>
          </cell>
          <cell r="J102" t="str">
            <v>M</v>
          </cell>
          <cell r="L102">
            <v>130</v>
          </cell>
          <cell r="M102" t="str">
            <v>M</v>
          </cell>
          <cell r="N102" t="str">
            <v>COST OF MANUFACTURE IN SOUTH AFRICA - ELECTRICAL (700&amp;800)</v>
          </cell>
          <cell r="O102" t="str">
            <v>ZAR</v>
          </cell>
          <cell r="P102" t="str">
            <v>M4</v>
          </cell>
          <cell r="Q102">
            <v>0.15</v>
          </cell>
          <cell r="R102" t="str">
            <v>Metal Price Copper Republic</v>
          </cell>
          <cell r="S102" t="str">
            <v>Metal Price Table 'F'                             SEIFSA</v>
          </cell>
          <cell r="T102" t="str">
            <v>SEIFSA</v>
          </cell>
          <cell r="U102">
            <v>38929</v>
          </cell>
          <cell r="X102">
            <v>38899</v>
          </cell>
        </row>
        <row r="103">
          <cell r="A103">
            <v>27</v>
          </cell>
          <cell r="B103" t="str">
            <v>Base</v>
          </cell>
          <cell r="C103">
            <v>1</v>
          </cell>
          <cell r="D103">
            <v>700</v>
          </cell>
          <cell r="E103" t="str">
            <v xml:space="preserve">Condensate Extraction Pumps, Section 8 </v>
          </cell>
          <cell r="F103" t="str">
            <v>Transport</v>
          </cell>
          <cell r="G103">
            <v>18</v>
          </cell>
          <cell r="H103" t="str">
            <v>Local</v>
          </cell>
          <cell r="I103" t="str">
            <v>ZAR</v>
          </cell>
          <cell r="J103" t="str">
            <v>N</v>
          </cell>
          <cell r="K103">
            <v>55756.69</v>
          </cell>
        </row>
        <row r="104">
          <cell r="A104">
            <v>43</v>
          </cell>
          <cell r="B104" t="str">
            <v>Base</v>
          </cell>
          <cell r="C104">
            <v>1</v>
          </cell>
          <cell r="D104">
            <v>800</v>
          </cell>
          <cell r="E104" t="str">
            <v xml:space="preserve">Boiler Feed Pumps, Section 9 </v>
          </cell>
          <cell r="F104" t="str">
            <v>Transport Including Shipping</v>
          </cell>
          <cell r="G104">
            <v>18</v>
          </cell>
          <cell r="H104" t="str">
            <v>Local</v>
          </cell>
          <cell r="I104" t="str">
            <v>ZAR</v>
          </cell>
          <cell r="J104" t="str">
            <v>N</v>
          </cell>
          <cell r="K104">
            <v>2792970.3435</v>
          </cell>
        </row>
        <row r="105">
          <cell r="A105">
            <v>131</v>
          </cell>
          <cell r="J105" t="str">
            <v>N</v>
          </cell>
          <cell r="L105">
            <v>137</v>
          </cell>
          <cell r="M105" t="str">
            <v>N</v>
          </cell>
          <cell r="N105" t="str">
            <v xml:space="preserve"> COST OF TRANSPORT IN SOUTH AFRICA (700&amp;800)</v>
          </cell>
          <cell r="O105" t="str">
            <v>ZAR</v>
          </cell>
          <cell r="P105" t="str">
            <v>N1</v>
          </cell>
          <cell r="Q105">
            <v>0.15</v>
          </cell>
          <cell r="R105" t="str">
            <v>Fixed</v>
          </cell>
          <cell r="S105" t="str">
            <v>Fixed Portion</v>
          </cell>
          <cell r="T105" t="str">
            <v>Fixed</v>
          </cell>
          <cell r="X105">
            <v>38899</v>
          </cell>
        </row>
        <row r="106">
          <cell r="A106">
            <v>132</v>
          </cell>
          <cell r="J106" t="str">
            <v>N</v>
          </cell>
          <cell r="L106">
            <v>138</v>
          </cell>
          <cell r="M106" t="str">
            <v>N</v>
          </cell>
          <cell r="N106" t="str">
            <v xml:space="preserve"> COST OF TRANSPORT IN SOUTH AFRICA (700&amp;800)</v>
          </cell>
          <cell r="O106" t="str">
            <v>ZAR</v>
          </cell>
          <cell r="P106" t="str">
            <v>N2</v>
          </cell>
          <cell r="Q106">
            <v>0.85</v>
          </cell>
          <cell r="R106" t="str">
            <v>Local Transport</v>
          </cell>
          <cell r="S106" t="str">
            <v xml:space="preserve">Table L-2 Index Of Road Freight Costs </v>
          </cell>
          <cell r="T106" t="str">
            <v>SEIFSA</v>
          </cell>
          <cell r="U106">
            <v>38929</v>
          </cell>
          <cell r="X106">
            <v>38899</v>
          </cell>
        </row>
        <row r="107">
          <cell r="A107">
            <v>133</v>
          </cell>
          <cell r="J107" t="str">
            <v>N</v>
          </cell>
          <cell r="L107">
            <v>139</v>
          </cell>
          <cell r="M107" t="str">
            <v>N</v>
          </cell>
          <cell r="N107" t="str">
            <v xml:space="preserve"> COST OF TRANSPORT IN SOUTH AFRICA (700&amp;800)</v>
          </cell>
          <cell r="O107" t="str">
            <v>ZAR</v>
          </cell>
          <cell r="P107" t="str">
            <v>N3</v>
          </cell>
          <cell r="Q107">
            <v>0</v>
          </cell>
          <cell r="R107" t="str">
            <v>Fixed</v>
          </cell>
          <cell r="S107" t="str">
            <v>SA Transport</v>
          </cell>
          <cell r="T107" t="str">
            <v>Fixed Inflation</v>
          </cell>
          <cell r="X107">
            <v>38899</v>
          </cell>
        </row>
        <row r="108">
          <cell r="A108">
            <v>20</v>
          </cell>
          <cell r="B108" t="str">
            <v>Base</v>
          </cell>
          <cell r="C108">
            <v>1</v>
          </cell>
          <cell r="D108">
            <v>700</v>
          </cell>
          <cell r="E108" t="str">
            <v xml:space="preserve">Condensate Extraction Pumps, Section 8 </v>
          </cell>
          <cell r="G108">
            <v>18</v>
          </cell>
          <cell r="H108" t="str">
            <v>Local</v>
          </cell>
          <cell r="I108" t="str">
            <v>ZAR</v>
          </cell>
          <cell r="J108" t="str">
            <v>O</v>
          </cell>
          <cell r="K108">
            <v>15454.127</v>
          </cell>
        </row>
        <row r="109">
          <cell r="A109">
            <v>28</v>
          </cell>
          <cell r="B109" t="str">
            <v>Base</v>
          </cell>
          <cell r="C109">
            <v>1</v>
          </cell>
          <cell r="D109">
            <v>700</v>
          </cell>
          <cell r="E109" t="str">
            <v xml:space="preserve">Condensate Extraction Pumps, Section 8 </v>
          </cell>
          <cell r="F109" t="str">
            <v>Construct/ Erect/ Install</v>
          </cell>
          <cell r="G109">
            <v>18</v>
          </cell>
          <cell r="H109" t="str">
            <v>Local</v>
          </cell>
          <cell r="I109" t="str">
            <v>ZAR</v>
          </cell>
          <cell r="J109" t="str">
            <v>O</v>
          </cell>
          <cell r="K109">
            <v>293273.44616666669</v>
          </cell>
        </row>
        <row r="110">
          <cell r="A110">
            <v>33</v>
          </cell>
          <cell r="B110" t="str">
            <v>Base</v>
          </cell>
          <cell r="C110">
            <v>1</v>
          </cell>
          <cell r="D110">
            <v>800</v>
          </cell>
          <cell r="E110" t="str">
            <v xml:space="preserve">Boiler Feed Pumps, Section 9 </v>
          </cell>
          <cell r="F110" t="str">
            <v>Procure/ Manufacture</v>
          </cell>
          <cell r="G110">
            <v>18</v>
          </cell>
          <cell r="H110" t="str">
            <v>Local</v>
          </cell>
          <cell r="I110" t="str">
            <v>ZAR</v>
          </cell>
          <cell r="J110" t="str">
            <v>O</v>
          </cell>
          <cell r="K110">
            <v>13372.816666666666</v>
          </cell>
        </row>
        <row r="111">
          <cell r="A111">
            <v>44</v>
          </cell>
          <cell r="B111" t="str">
            <v>Base</v>
          </cell>
          <cell r="C111">
            <v>1</v>
          </cell>
          <cell r="D111">
            <v>800</v>
          </cell>
          <cell r="E111" t="str">
            <v xml:space="preserve">Boiler Feed Pumps, Section 9 </v>
          </cell>
          <cell r="F111" t="str">
            <v>Construct/ Erect/ Install</v>
          </cell>
          <cell r="G111">
            <v>18</v>
          </cell>
          <cell r="H111" t="str">
            <v>Local</v>
          </cell>
          <cell r="I111" t="str">
            <v>ZAR</v>
          </cell>
          <cell r="J111" t="str">
            <v>O</v>
          </cell>
          <cell r="K111">
            <v>3286514.0313333329</v>
          </cell>
        </row>
        <row r="112">
          <cell r="A112">
            <v>45</v>
          </cell>
          <cell r="B112" t="str">
            <v>Base</v>
          </cell>
          <cell r="C112">
            <v>1</v>
          </cell>
          <cell r="D112">
            <v>800</v>
          </cell>
          <cell r="E112" t="str">
            <v xml:space="preserve">Boiler Feed Pumps, Section 9 </v>
          </cell>
          <cell r="F112" t="str">
            <v>Commission</v>
          </cell>
          <cell r="G112">
            <v>18</v>
          </cell>
          <cell r="H112" t="str">
            <v>Local</v>
          </cell>
          <cell r="I112" t="str">
            <v>ZAR</v>
          </cell>
          <cell r="J112" t="str">
            <v>O</v>
          </cell>
          <cell r="K112">
            <v>438802.65</v>
          </cell>
        </row>
        <row r="113">
          <cell r="A113">
            <v>134</v>
          </cell>
          <cell r="J113" t="str">
            <v>O</v>
          </cell>
          <cell r="L113">
            <v>145</v>
          </cell>
          <cell r="M113" t="str">
            <v>O</v>
          </cell>
          <cell r="N113" t="str">
            <v xml:space="preserve"> COST OF INSTALLATION AND COMMISSIONING (700&amp;800)</v>
          </cell>
          <cell r="O113" t="str">
            <v>ZAR</v>
          </cell>
          <cell r="P113" t="str">
            <v>O1</v>
          </cell>
          <cell r="Q113">
            <v>0.15</v>
          </cell>
          <cell r="R113" t="str">
            <v>Fixed</v>
          </cell>
          <cell r="S113" t="str">
            <v>Fixed Portion</v>
          </cell>
          <cell r="T113" t="str">
            <v>Fixed</v>
          </cell>
          <cell r="X113">
            <v>38899</v>
          </cell>
        </row>
        <row r="114">
          <cell r="A114">
            <v>135</v>
          </cell>
          <cell r="J114" t="str">
            <v>O</v>
          </cell>
          <cell r="L114">
            <v>146</v>
          </cell>
          <cell r="M114" t="str">
            <v>O</v>
          </cell>
          <cell r="N114" t="str">
            <v xml:space="preserve"> COST OF INSTALLATION AND COMMISSIONING (700&amp;800)</v>
          </cell>
          <cell r="O114" t="str">
            <v>ZAR</v>
          </cell>
          <cell r="P114" t="str">
            <v>O2</v>
          </cell>
          <cell r="Q114">
            <v>0.85</v>
          </cell>
          <cell r="R114" t="str">
            <v>Cost of Labour</v>
          </cell>
          <cell r="S114" t="str">
            <v>Table C3 (a) All Hourly Paid</v>
          </cell>
          <cell r="T114" t="str">
            <v>SEIFSA</v>
          </cell>
          <cell r="U114">
            <v>38929</v>
          </cell>
          <cell r="X114">
            <v>38899</v>
          </cell>
        </row>
        <row r="115">
          <cell r="A115">
            <v>17</v>
          </cell>
          <cell r="B115" t="str">
            <v>Base</v>
          </cell>
          <cell r="C115">
            <v>1</v>
          </cell>
          <cell r="D115">
            <v>700</v>
          </cell>
          <cell r="E115" t="str">
            <v xml:space="preserve">Condensate Extraction Pumps, Section 8 </v>
          </cell>
          <cell r="F115" t="str">
            <v>General</v>
          </cell>
          <cell r="G115">
            <v>18</v>
          </cell>
          <cell r="H115" t="str">
            <v>Local</v>
          </cell>
          <cell r="I115" t="str">
            <v>ZAR</v>
          </cell>
          <cell r="J115" t="str">
            <v>P</v>
          </cell>
          <cell r="K115">
            <v>253621.71883333335</v>
          </cell>
        </row>
        <row r="116">
          <cell r="A116">
            <v>18</v>
          </cell>
          <cell r="B116" t="str">
            <v>Base</v>
          </cell>
          <cell r="C116">
            <v>1</v>
          </cell>
          <cell r="D116">
            <v>700</v>
          </cell>
          <cell r="E116" t="str">
            <v xml:space="preserve">Condensate Extraction Pumps, Section 8 </v>
          </cell>
          <cell r="F116" t="str">
            <v>Design</v>
          </cell>
          <cell r="G116">
            <v>18</v>
          </cell>
          <cell r="H116" t="str">
            <v>Local</v>
          </cell>
          <cell r="I116" t="str">
            <v>ZAR</v>
          </cell>
          <cell r="J116" t="str">
            <v>P</v>
          </cell>
          <cell r="K116">
            <v>102182.71500000001</v>
          </cell>
        </row>
        <row r="117">
          <cell r="A117">
            <v>22</v>
          </cell>
          <cell r="B117" t="str">
            <v>Base</v>
          </cell>
          <cell r="C117">
            <v>1</v>
          </cell>
          <cell r="D117">
            <v>700</v>
          </cell>
          <cell r="E117" t="str">
            <v xml:space="preserve">Condensate Extraction Pumps, Section 8 </v>
          </cell>
          <cell r="G117">
            <v>18</v>
          </cell>
          <cell r="H117" t="str">
            <v>Local</v>
          </cell>
          <cell r="I117" t="str">
            <v>ZAR</v>
          </cell>
          <cell r="J117" t="str">
            <v>P</v>
          </cell>
          <cell r="K117">
            <v>24138.502333333334</v>
          </cell>
        </row>
        <row r="118">
          <cell r="A118">
            <v>24</v>
          </cell>
          <cell r="B118" t="str">
            <v>Base</v>
          </cell>
          <cell r="C118">
            <v>1</v>
          </cell>
          <cell r="D118">
            <v>700</v>
          </cell>
          <cell r="E118" t="str">
            <v xml:space="preserve">Condensate Extraction Pumps, Section 8 </v>
          </cell>
          <cell r="G118">
            <v>18</v>
          </cell>
          <cell r="H118" t="str">
            <v>Local</v>
          </cell>
          <cell r="I118" t="str">
            <v>ZAR</v>
          </cell>
          <cell r="J118" t="str">
            <v>P</v>
          </cell>
          <cell r="K118">
            <v>1265914.7703333334</v>
          </cell>
        </row>
        <row r="119">
          <cell r="A119">
            <v>29</v>
          </cell>
          <cell r="B119" t="str">
            <v>Base</v>
          </cell>
          <cell r="C119">
            <v>1</v>
          </cell>
          <cell r="D119">
            <v>700</v>
          </cell>
          <cell r="E119" t="str">
            <v xml:space="preserve">Condensate Extraction Pumps, Section 8 </v>
          </cell>
          <cell r="F119" t="str">
            <v>Testing</v>
          </cell>
          <cell r="G119">
            <v>18</v>
          </cell>
          <cell r="H119" t="str">
            <v>Local</v>
          </cell>
          <cell r="I119" t="str">
            <v>ZAR</v>
          </cell>
          <cell r="J119" t="str">
            <v>P</v>
          </cell>
          <cell r="K119">
            <v>72188.585833333331</v>
          </cell>
        </row>
        <row r="120">
          <cell r="A120">
            <v>30</v>
          </cell>
          <cell r="B120" t="str">
            <v>Base</v>
          </cell>
          <cell r="C120">
            <v>1</v>
          </cell>
          <cell r="D120">
            <v>800</v>
          </cell>
          <cell r="E120" t="str">
            <v xml:space="preserve">Boiler Feed Pumps, Section 9 </v>
          </cell>
          <cell r="F120" t="str">
            <v>General</v>
          </cell>
          <cell r="G120">
            <v>18</v>
          </cell>
          <cell r="H120" t="str">
            <v>Local</v>
          </cell>
          <cell r="I120" t="str">
            <v>ZAR</v>
          </cell>
          <cell r="J120" t="str">
            <v>P</v>
          </cell>
          <cell r="K120">
            <v>2530904.8085000007</v>
          </cell>
        </row>
        <row r="121">
          <cell r="A121">
            <v>31</v>
          </cell>
          <cell r="B121" t="str">
            <v>Base</v>
          </cell>
          <cell r="C121">
            <v>1</v>
          </cell>
          <cell r="D121">
            <v>800</v>
          </cell>
          <cell r="E121" t="str">
            <v xml:space="preserve">Boiler Feed Pumps, Section 9 </v>
          </cell>
          <cell r="F121" t="str">
            <v>Design</v>
          </cell>
          <cell r="G121">
            <v>18</v>
          </cell>
          <cell r="H121" t="str">
            <v>Local</v>
          </cell>
          <cell r="I121" t="str">
            <v>ZAR</v>
          </cell>
          <cell r="J121" t="str">
            <v>P</v>
          </cell>
          <cell r="K121">
            <v>685073.10799999989</v>
          </cell>
        </row>
        <row r="122">
          <cell r="A122">
            <v>34</v>
          </cell>
          <cell r="B122" t="str">
            <v>Base</v>
          </cell>
          <cell r="C122">
            <v>1</v>
          </cell>
          <cell r="D122">
            <v>800</v>
          </cell>
          <cell r="E122" t="str">
            <v xml:space="preserve">Boiler Feed Pumps, Section 9 </v>
          </cell>
          <cell r="F122" t="str">
            <v>Procure/ Manufacture</v>
          </cell>
          <cell r="G122">
            <v>18</v>
          </cell>
          <cell r="H122" t="str">
            <v>Local</v>
          </cell>
          <cell r="I122" t="str">
            <v>ZAR</v>
          </cell>
          <cell r="J122" t="str">
            <v>P</v>
          </cell>
          <cell r="K122">
            <v>2217077.0021666666</v>
          </cell>
        </row>
        <row r="123">
          <cell r="A123">
            <v>35</v>
          </cell>
          <cell r="B123" t="str">
            <v>Base</v>
          </cell>
          <cell r="C123">
            <v>1</v>
          </cell>
          <cell r="D123">
            <v>800</v>
          </cell>
          <cell r="E123" t="str">
            <v xml:space="preserve">Boiler Feed Pumps, Section 9 </v>
          </cell>
          <cell r="F123" t="str">
            <v>Procure/ Manufacture</v>
          </cell>
          <cell r="G123">
            <v>18</v>
          </cell>
          <cell r="H123" t="str">
            <v>Local</v>
          </cell>
          <cell r="I123" t="str">
            <v>ZAR</v>
          </cell>
          <cell r="J123" t="str">
            <v>P</v>
          </cell>
          <cell r="K123">
            <v>1049893.3963333333</v>
          </cell>
        </row>
        <row r="124">
          <cell r="A124">
            <v>47</v>
          </cell>
          <cell r="B124" t="str">
            <v>Base</v>
          </cell>
          <cell r="C124">
            <v>1</v>
          </cell>
          <cell r="D124">
            <v>800</v>
          </cell>
          <cell r="E124" t="str">
            <v xml:space="preserve">Boiler Feed Pumps, Section 9 </v>
          </cell>
          <cell r="F124" t="str">
            <v>Testing</v>
          </cell>
          <cell r="G124">
            <v>18</v>
          </cell>
          <cell r="H124" t="str">
            <v>Local</v>
          </cell>
          <cell r="I124" t="str">
            <v>ZAR</v>
          </cell>
          <cell r="J124" t="str">
            <v>P</v>
          </cell>
          <cell r="K124">
            <v>207024.46116666665</v>
          </cell>
        </row>
        <row r="125">
          <cell r="A125">
            <v>136</v>
          </cell>
          <cell r="J125" t="str">
            <v>P</v>
          </cell>
          <cell r="L125">
            <v>153</v>
          </cell>
          <cell r="M125" t="str">
            <v>P</v>
          </cell>
          <cell r="N125" t="str">
            <v xml:space="preserve"> LOCAL ENGINEERING (700&amp;800)</v>
          </cell>
          <cell r="O125" t="str">
            <v>ZAR</v>
          </cell>
          <cell r="P125" t="str">
            <v>P1</v>
          </cell>
          <cell r="Q125">
            <v>0.15</v>
          </cell>
          <cell r="R125" t="str">
            <v>Fixed</v>
          </cell>
          <cell r="S125" t="str">
            <v>Fixed Portion</v>
          </cell>
          <cell r="T125" t="str">
            <v>Fixed</v>
          </cell>
          <cell r="X125">
            <v>38899</v>
          </cell>
        </row>
        <row r="126">
          <cell r="A126">
            <v>137</v>
          </cell>
          <cell r="J126" t="str">
            <v>P</v>
          </cell>
          <cell r="L126">
            <v>154</v>
          </cell>
          <cell r="M126" t="str">
            <v>P</v>
          </cell>
          <cell r="N126" t="str">
            <v xml:space="preserve"> LOCAL ENGINEERING (700&amp;800)</v>
          </cell>
          <cell r="O126" t="str">
            <v>ZAR</v>
          </cell>
          <cell r="P126" t="str">
            <v>P2</v>
          </cell>
          <cell r="Q126">
            <v>0.85</v>
          </cell>
          <cell r="R126" t="str">
            <v>Cost of Labour</v>
          </cell>
          <cell r="S126" t="str">
            <v>Table C3 All Hourly Paid</v>
          </cell>
          <cell r="T126" t="str">
            <v>SEIFSA</v>
          </cell>
          <cell r="U126">
            <v>38929</v>
          </cell>
          <cell r="X126">
            <v>38899</v>
          </cell>
        </row>
        <row r="127">
          <cell r="A127">
            <v>21</v>
          </cell>
          <cell r="B127" t="str">
            <v>Base</v>
          </cell>
          <cell r="C127">
            <v>1</v>
          </cell>
          <cell r="D127">
            <v>700</v>
          </cell>
          <cell r="E127" t="str">
            <v xml:space="preserve">Condensate Extraction Pumps, Section 8 </v>
          </cell>
          <cell r="G127">
            <v>19</v>
          </cell>
          <cell r="H127" t="str">
            <v>Foreign</v>
          </cell>
          <cell r="I127" t="str">
            <v>GBP</v>
          </cell>
          <cell r="J127" t="str">
            <v>Q</v>
          </cell>
          <cell r="K127">
            <v>21316.194</v>
          </cell>
        </row>
        <row r="128">
          <cell r="A128">
            <v>36</v>
          </cell>
          <cell r="B128" t="str">
            <v>Base</v>
          </cell>
          <cell r="C128">
            <v>1</v>
          </cell>
          <cell r="D128">
            <v>800</v>
          </cell>
          <cell r="E128" t="str">
            <v xml:space="preserve">Boiler Feed Pumps, Section 9 </v>
          </cell>
          <cell r="F128" t="str">
            <v>Procure/ Manufacture</v>
          </cell>
          <cell r="G128">
            <v>19</v>
          </cell>
          <cell r="H128" t="str">
            <v>Foreign</v>
          </cell>
          <cell r="I128" t="str">
            <v>GBP</v>
          </cell>
          <cell r="J128" t="str">
            <v>Q</v>
          </cell>
          <cell r="K128">
            <v>3946243.9470000002</v>
          </cell>
        </row>
        <row r="129">
          <cell r="A129">
            <v>38</v>
          </cell>
          <cell r="B129" t="str">
            <v>Base</v>
          </cell>
          <cell r="C129">
            <v>1</v>
          </cell>
          <cell r="D129">
            <v>800</v>
          </cell>
          <cell r="E129" t="str">
            <v xml:space="preserve">Boiler Feed Pumps, Section 9 </v>
          </cell>
          <cell r="F129" t="str">
            <v>Procure/ Manufacture</v>
          </cell>
          <cell r="G129">
            <v>19</v>
          </cell>
          <cell r="H129" t="str">
            <v>Foreign</v>
          </cell>
          <cell r="I129" t="str">
            <v>GBP</v>
          </cell>
          <cell r="J129" t="str">
            <v>Q</v>
          </cell>
          <cell r="K129">
            <v>18401.071500000002</v>
          </cell>
        </row>
        <row r="130">
          <cell r="A130">
            <v>138</v>
          </cell>
          <cell r="J130" t="str">
            <v>Q</v>
          </cell>
          <cell r="L130">
            <v>161</v>
          </cell>
          <cell r="M130" t="str">
            <v>Q</v>
          </cell>
          <cell r="N130" t="str">
            <v xml:space="preserve"> COST OF MANUFACTURE IN UK - MECHANICAL (700&amp;800)</v>
          </cell>
          <cell r="O130" t="str">
            <v>GBP</v>
          </cell>
          <cell r="P130" t="str">
            <v>Q1</v>
          </cell>
          <cell r="Q130">
            <v>0.15</v>
          </cell>
          <cell r="R130" t="str">
            <v>Fixed</v>
          </cell>
          <cell r="S130" t="str">
            <v>Fixed Portion</v>
          </cell>
          <cell r="T130" t="str">
            <v>Fixed</v>
          </cell>
          <cell r="X130">
            <v>38961</v>
          </cell>
        </row>
        <row r="131">
          <cell r="A131">
            <v>139</v>
          </cell>
          <cell r="J131" t="str">
            <v>Q</v>
          </cell>
          <cell r="L131">
            <v>162</v>
          </cell>
          <cell r="M131" t="str">
            <v>Q</v>
          </cell>
          <cell r="N131" t="str">
            <v xml:space="preserve"> COST OF MANUFACTURE IN UK - MECHANICAL (700&amp;800)</v>
          </cell>
          <cell r="O131" t="str">
            <v>GBP</v>
          </cell>
          <cell r="P131" t="str">
            <v>Q2</v>
          </cell>
          <cell r="Q131">
            <v>0.4</v>
          </cell>
          <cell r="R131" t="str">
            <v>Cost of Labour</v>
          </cell>
          <cell r="S131" t="str">
            <v>Mech Engineering</v>
          </cell>
          <cell r="T131" t="str">
            <v>BEAMA</v>
          </cell>
          <cell r="U131">
            <v>38990</v>
          </cell>
          <cell r="V131" t="str">
            <v>GBP  822,413.00</v>
          </cell>
          <cell r="W131" t="str">
            <v>GBP 1.0 = ZAR 14.54</v>
          </cell>
          <cell r="X131">
            <v>38961</v>
          </cell>
        </row>
        <row r="132">
          <cell r="A132">
            <v>140</v>
          </cell>
          <cell r="J132" t="str">
            <v>Q</v>
          </cell>
          <cell r="L132">
            <v>163</v>
          </cell>
          <cell r="M132" t="str">
            <v>Q</v>
          </cell>
          <cell r="N132" t="str">
            <v xml:space="preserve"> COST OF MANUFACTURE IN UK - MECHANICAL (700&amp;800)</v>
          </cell>
          <cell r="O132" t="str">
            <v>GBP</v>
          </cell>
          <cell r="P132" t="str">
            <v>Q3</v>
          </cell>
          <cell r="Q132">
            <v>0.45</v>
          </cell>
          <cell r="R132" t="str">
            <v>Cost of Materials</v>
          </cell>
          <cell r="S132" t="str">
            <v>Mech Engineering</v>
          </cell>
          <cell r="T132" t="str">
            <v>BEAMA</v>
          </cell>
          <cell r="X132">
            <v>38961</v>
          </cell>
        </row>
        <row r="133">
          <cell r="A133">
            <v>46</v>
          </cell>
          <cell r="B133" t="str">
            <v>Base</v>
          </cell>
          <cell r="C133">
            <v>1</v>
          </cell>
          <cell r="D133">
            <v>800</v>
          </cell>
          <cell r="E133" t="str">
            <v xml:space="preserve">Boiler Feed Pumps, Section 9 </v>
          </cell>
          <cell r="F133" t="str">
            <v>Testing</v>
          </cell>
          <cell r="G133">
            <v>19</v>
          </cell>
          <cell r="H133" t="str">
            <v>Foreign</v>
          </cell>
          <cell r="I133" t="str">
            <v>GBP</v>
          </cell>
          <cell r="J133" t="str">
            <v>R</v>
          </cell>
          <cell r="K133">
            <v>281821.6933333333</v>
          </cell>
        </row>
        <row r="134">
          <cell r="A134">
            <v>141</v>
          </cell>
          <cell r="J134" t="str">
            <v>R</v>
          </cell>
          <cell r="L134">
            <v>170</v>
          </cell>
          <cell r="M134" t="str">
            <v>R</v>
          </cell>
          <cell r="N134" t="str">
            <v xml:space="preserve"> ENGINEERING (700&amp;800)</v>
          </cell>
          <cell r="O134" t="str">
            <v>GBP</v>
          </cell>
          <cell r="P134" t="str">
            <v>R1</v>
          </cell>
          <cell r="Q134">
            <v>0.15</v>
          </cell>
          <cell r="R134" t="str">
            <v>Fixed</v>
          </cell>
          <cell r="S134" t="str">
            <v>Fixed Portion</v>
          </cell>
          <cell r="T134" t="str">
            <v>Fixed</v>
          </cell>
          <cell r="X134">
            <v>38961</v>
          </cell>
        </row>
        <row r="135">
          <cell r="A135">
            <v>142</v>
          </cell>
          <cell r="J135" t="str">
            <v>R</v>
          </cell>
          <cell r="L135">
            <v>171</v>
          </cell>
          <cell r="M135" t="str">
            <v>R</v>
          </cell>
          <cell r="N135" t="str">
            <v xml:space="preserve"> ENGINEERING (700&amp;800)</v>
          </cell>
          <cell r="O135" t="str">
            <v>GBP</v>
          </cell>
          <cell r="P135" t="str">
            <v>R2</v>
          </cell>
          <cell r="Q135">
            <v>0.85</v>
          </cell>
          <cell r="R135" t="str">
            <v>Cost of Labour</v>
          </cell>
          <cell r="S135" t="str">
            <v>Mech Engineering</v>
          </cell>
          <cell r="T135" t="str">
            <v>BEAMA</v>
          </cell>
          <cell r="U135">
            <v>38990</v>
          </cell>
          <cell r="V135" t="str">
            <v>GBP 58,148.00</v>
          </cell>
          <cell r="W135" t="str">
            <v>GBP 1.0 = 14.54</v>
          </cell>
          <cell r="X135">
            <v>38961</v>
          </cell>
        </row>
        <row r="136">
          <cell r="A136">
            <v>37</v>
          </cell>
          <cell r="B136" t="str">
            <v>Base</v>
          </cell>
          <cell r="C136">
            <v>1</v>
          </cell>
          <cell r="D136">
            <v>800</v>
          </cell>
          <cell r="E136" t="str">
            <v xml:space="preserve">Boiler Feed Pumps, Section 9 </v>
          </cell>
          <cell r="F136" t="str">
            <v>Procure/ Manufacture</v>
          </cell>
          <cell r="G136">
            <v>18</v>
          </cell>
          <cell r="H136" t="str">
            <v>Local</v>
          </cell>
          <cell r="I136" t="str">
            <v>ZAR</v>
          </cell>
          <cell r="J136" t="str">
            <v>S</v>
          </cell>
          <cell r="K136">
            <v>4538259.2985000005</v>
          </cell>
        </row>
        <row r="137">
          <cell r="A137">
            <v>143</v>
          </cell>
          <cell r="J137" t="str">
            <v>S</v>
          </cell>
          <cell r="L137">
            <v>178</v>
          </cell>
          <cell r="M137" t="str">
            <v>S</v>
          </cell>
          <cell r="N137" t="str">
            <v xml:space="preserve"> CONTRACT MANAGEMENT / MATERIAL SUPPLY - PIPEWORK (700&amp;800)</v>
          </cell>
          <cell r="O137" t="str">
            <v>ZAR</v>
          </cell>
          <cell r="P137" t="str">
            <v>S1</v>
          </cell>
          <cell r="Q137">
            <v>0.15</v>
          </cell>
          <cell r="R137" t="str">
            <v>Fixed</v>
          </cell>
          <cell r="S137" t="str">
            <v>Fixed Portion</v>
          </cell>
          <cell r="T137" t="str">
            <v>Fixed</v>
          </cell>
          <cell r="X137">
            <v>38899</v>
          </cell>
        </row>
        <row r="138">
          <cell r="A138">
            <v>144</v>
          </cell>
          <cell r="J138" t="str">
            <v>S</v>
          </cell>
          <cell r="L138">
            <v>179</v>
          </cell>
          <cell r="M138" t="str">
            <v>S</v>
          </cell>
          <cell r="N138" t="str">
            <v xml:space="preserve"> CONTRACT MANAGEMENT / MATERIAL SUPPLY - PIPEWORK (700&amp;800)</v>
          </cell>
          <cell r="O138" t="str">
            <v>ZAR</v>
          </cell>
          <cell r="P138" t="str">
            <v>S2</v>
          </cell>
          <cell r="Q138">
            <v>0.85</v>
          </cell>
          <cell r="R138" t="str">
            <v>Material / Contract Management</v>
          </cell>
          <cell r="S138" t="str">
            <v>Table E-8</v>
          </cell>
          <cell r="T138" t="str">
            <v>SEIFSA</v>
          </cell>
          <cell r="U138">
            <v>38929</v>
          </cell>
          <cell r="X138">
            <v>38899</v>
          </cell>
        </row>
        <row r="139">
          <cell r="A139">
            <v>23</v>
          </cell>
          <cell r="B139" t="str">
            <v>Base</v>
          </cell>
          <cell r="C139">
            <v>1</v>
          </cell>
          <cell r="D139">
            <v>700</v>
          </cell>
          <cell r="E139" t="str">
            <v xml:space="preserve">Condensate Extraction Pumps, Section 8 </v>
          </cell>
          <cell r="G139">
            <v>18</v>
          </cell>
          <cell r="H139" t="str">
            <v>Local</v>
          </cell>
          <cell r="I139" t="str">
            <v>ZAR</v>
          </cell>
          <cell r="J139" t="str">
            <v>T</v>
          </cell>
          <cell r="K139">
            <v>57184.133999999998</v>
          </cell>
        </row>
        <row r="140">
          <cell r="A140">
            <v>39</v>
          </cell>
          <cell r="B140" t="str">
            <v>Base</v>
          </cell>
          <cell r="C140">
            <v>1</v>
          </cell>
          <cell r="D140">
            <v>800</v>
          </cell>
          <cell r="E140" t="str">
            <v xml:space="preserve">Boiler Feed Pumps, Section 9 </v>
          </cell>
          <cell r="F140" t="str">
            <v>Procure/ Manufacture</v>
          </cell>
          <cell r="G140">
            <v>18</v>
          </cell>
          <cell r="H140" t="str">
            <v>Local</v>
          </cell>
          <cell r="I140" t="str">
            <v>ZAR</v>
          </cell>
          <cell r="J140" t="str">
            <v>T</v>
          </cell>
          <cell r="K140">
            <v>64528.575833333343</v>
          </cell>
        </row>
        <row r="141">
          <cell r="A141">
            <v>145</v>
          </cell>
          <cell r="J141" t="str">
            <v>T</v>
          </cell>
          <cell r="L141">
            <v>186</v>
          </cell>
          <cell r="M141" t="str">
            <v>T</v>
          </cell>
          <cell r="N141" t="str">
            <v xml:space="preserve"> COST OF MANUFACTURING IN SOUTH AFRICA - MECHANICAL (700&amp;800)</v>
          </cell>
          <cell r="O141" t="str">
            <v>ZAR</v>
          </cell>
          <cell r="P141" t="str">
            <v>T1</v>
          </cell>
          <cell r="Q141">
            <v>0.15</v>
          </cell>
          <cell r="R141" t="str">
            <v>Fixed</v>
          </cell>
          <cell r="S141" t="str">
            <v>Fixed Portion</v>
          </cell>
          <cell r="T141" t="str">
            <v>Fixed</v>
          </cell>
          <cell r="X141">
            <v>38899</v>
          </cell>
        </row>
        <row r="142">
          <cell r="A142">
            <v>146</v>
          </cell>
          <cell r="J142" t="str">
            <v>T</v>
          </cell>
          <cell r="L142">
            <v>187</v>
          </cell>
          <cell r="M142" t="str">
            <v>T</v>
          </cell>
          <cell r="N142" t="str">
            <v xml:space="preserve"> COST OF MANUFACTURING IN SOUTH AFRICA - MECHANICAL (700&amp;800)</v>
          </cell>
          <cell r="O142" t="str">
            <v>ZAR</v>
          </cell>
          <cell r="P142" t="str">
            <v>T2</v>
          </cell>
          <cell r="Q142">
            <v>0.45</v>
          </cell>
          <cell r="R142" t="str">
            <v>Cost of Labour</v>
          </cell>
          <cell r="S142" t="str">
            <v>Table C3 All Hourly Paid Employees</v>
          </cell>
          <cell r="T142" t="str">
            <v>SEIFSA</v>
          </cell>
          <cell r="U142">
            <v>38929</v>
          </cell>
          <cell r="X142">
            <v>38899</v>
          </cell>
        </row>
        <row r="143">
          <cell r="A143">
            <v>147</v>
          </cell>
          <cell r="J143" t="str">
            <v>T</v>
          </cell>
          <cell r="L143">
            <v>188</v>
          </cell>
          <cell r="M143" t="str">
            <v>T</v>
          </cell>
          <cell r="N143" t="str">
            <v xml:space="preserve"> COST OF MANUFACTURING IN SOUTH AFRICA - MECHANICAL (700&amp;800)</v>
          </cell>
          <cell r="O143" t="str">
            <v>ZAR</v>
          </cell>
          <cell r="P143" t="str">
            <v>T3</v>
          </cell>
          <cell r="Q143">
            <v>0.4</v>
          </cell>
          <cell r="R143" t="str">
            <v>Cost of Materials</v>
          </cell>
          <cell r="S143" t="str">
            <v>Table E-5 Round Bar</v>
          </cell>
          <cell r="T143" t="str">
            <v>SEIFSA</v>
          </cell>
          <cell r="U143">
            <v>38929</v>
          </cell>
          <cell r="X143">
            <v>38899</v>
          </cell>
        </row>
        <row r="144">
          <cell r="A144">
            <v>25</v>
          </cell>
          <cell r="B144" t="str">
            <v>Base</v>
          </cell>
          <cell r="C144">
            <v>1</v>
          </cell>
          <cell r="D144">
            <v>700</v>
          </cell>
          <cell r="E144" t="str">
            <v xml:space="preserve">Condensate Extraction Pumps, Section 8 </v>
          </cell>
          <cell r="G144">
            <v>19</v>
          </cell>
          <cell r="H144" t="str">
            <v>Foreign</v>
          </cell>
          <cell r="I144" t="str">
            <v>EUR</v>
          </cell>
          <cell r="J144" t="str">
            <v>U</v>
          </cell>
          <cell r="K144">
            <v>133051.50308481263</v>
          </cell>
        </row>
        <row r="145">
          <cell r="A145">
            <v>26</v>
          </cell>
          <cell r="B145" t="str">
            <v>Base</v>
          </cell>
          <cell r="C145">
            <v>1</v>
          </cell>
          <cell r="D145">
            <v>700</v>
          </cell>
          <cell r="E145" t="str">
            <v xml:space="preserve">Condensate Extraction Pumps, Section 8 </v>
          </cell>
          <cell r="G145">
            <v>19</v>
          </cell>
          <cell r="H145" t="str">
            <v>Foreign</v>
          </cell>
          <cell r="I145" t="str">
            <v>EUR</v>
          </cell>
          <cell r="J145" t="str">
            <v>U</v>
          </cell>
          <cell r="K145">
            <v>5158729.7855621306</v>
          </cell>
        </row>
        <row r="146">
          <cell r="A146">
            <v>40</v>
          </cell>
          <cell r="B146" t="str">
            <v>Base</v>
          </cell>
          <cell r="C146">
            <v>1</v>
          </cell>
          <cell r="D146">
            <v>800</v>
          </cell>
          <cell r="E146" t="str">
            <v xml:space="preserve">Boiler Feed Pumps, Section 9 </v>
          </cell>
          <cell r="F146" t="str">
            <v>Procure/ Manufacture</v>
          </cell>
          <cell r="G146">
            <v>19</v>
          </cell>
          <cell r="H146" t="str">
            <v>Foreign</v>
          </cell>
          <cell r="I146" t="str">
            <v>EUR</v>
          </cell>
          <cell r="J146" t="str">
            <v>U</v>
          </cell>
          <cell r="K146">
            <v>134498812.33369625</v>
          </cell>
        </row>
        <row r="147">
          <cell r="A147">
            <v>41</v>
          </cell>
          <cell r="B147" t="str">
            <v>Base</v>
          </cell>
          <cell r="C147">
            <v>1</v>
          </cell>
          <cell r="D147">
            <v>800</v>
          </cell>
          <cell r="E147" t="str">
            <v xml:space="preserve">Boiler Feed Pumps, Section 9 </v>
          </cell>
          <cell r="F147" t="str">
            <v>Procure/ Manufacture</v>
          </cell>
          <cell r="G147">
            <v>19</v>
          </cell>
          <cell r="H147" t="str">
            <v>Foreign</v>
          </cell>
          <cell r="I147" t="str">
            <v>EUR</v>
          </cell>
          <cell r="J147" t="str">
            <v>U</v>
          </cell>
          <cell r="K147">
            <v>3730246.3924260363</v>
          </cell>
        </row>
        <row r="148">
          <cell r="A148">
            <v>42</v>
          </cell>
          <cell r="B148" t="str">
            <v>Base</v>
          </cell>
          <cell r="C148">
            <v>1</v>
          </cell>
          <cell r="D148">
            <v>800</v>
          </cell>
          <cell r="E148" t="str">
            <v xml:space="preserve">Boiler Feed Pumps, Section 9 </v>
          </cell>
          <cell r="F148" t="str">
            <v>Procure/ Manufacture</v>
          </cell>
          <cell r="G148">
            <v>19</v>
          </cell>
          <cell r="H148" t="str">
            <v>Foreign</v>
          </cell>
          <cell r="I148" t="str">
            <v>EUR</v>
          </cell>
          <cell r="J148" t="str">
            <v>U</v>
          </cell>
          <cell r="K148">
            <v>468914.50218540442</v>
          </cell>
        </row>
        <row r="149">
          <cell r="A149">
            <v>148</v>
          </cell>
          <cell r="J149" t="str">
            <v>U</v>
          </cell>
          <cell r="L149">
            <v>195</v>
          </cell>
          <cell r="M149" t="str">
            <v>U</v>
          </cell>
          <cell r="N149" t="str">
            <v xml:space="preserve"> COST OF GOODS MANUFACTURED IN GERMANY (700&amp;800)</v>
          </cell>
          <cell r="O149" t="str">
            <v>Eur</v>
          </cell>
          <cell r="P149" t="str">
            <v>U1</v>
          </cell>
          <cell r="Q149">
            <v>0.15</v>
          </cell>
          <cell r="R149" t="str">
            <v>Fixed</v>
          </cell>
          <cell r="S149" t="str">
            <v>Fixed Portion</v>
          </cell>
          <cell r="T149" t="str">
            <v>Fixed</v>
          </cell>
          <cell r="X149">
            <v>38991</v>
          </cell>
        </row>
        <row r="150">
          <cell r="A150">
            <v>149</v>
          </cell>
          <cell r="J150" t="str">
            <v>U</v>
          </cell>
          <cell r="L150">
            <v>196</v>
          </cell>
          <cell r="M150" t="str">
            <v>U</v>
          </cell>
          <cell r="N150" t="str">
            <v xml:space="preserve"> COST OF GOODS MANUFACTURED IN GERMANY (700&amp;800)</v>
          </cell>
          <cell r="O150" t="str">
            <v>Eur</v>
          </cell>
          <cell r="P150" t="str">
            <v>U2</v>
          </cell>
          <cell r="Q150">
            <v>0.85</v>
          </cell>
          <cell r="R150" t="str">
            <v>6%  Per Annum</v>
          </cell>
          <cell r="S150" t="str">
            <v>German manufatured goods</v>
          </cell>
          <cell r="T150" t="str">
            <v>Inflation fixed %</v>
          </cell>
          <cell r="U150">
            <v>2006</v>
          </cell>
          <cell r="X150">
            <v>38991</v>
          </cell>
        </row>
        <row r="151">
          <cell r="A151">
            <v>48</v>
          </cell>
          <cell r="B151" t="str">
            <v>Base</v>
          </cell>
          <cell r="C151">
            <v>1</v>
          </cell>
          <cell r="D151">
            <v>900</v>
          </cell>
          <cell r="E151" t="str">
            <v>Pipes, Fittings and Vessels, Section 10</v>
          </cell>
          <cell r="F151" t="str">
            <v>Procure/ Manufacture</v>
          </cell>
          <cell r="G151" t="str">
            <v>1 &amp; 19</v>
          </cell>
          <cell r="H151" t="str">
            <v>Foreign</v>
          </cell>
          <cell r="I151" t="str">
            <v>EUR</v>
          </cell>
          <cell r="J151" t="str">
            <v>V</v>
          </cell>
          <cell r="K151">
            <v>146418193.33333334</v>
          </cell>
        </row>
        <row r="152">
          <cell r="A152">
            <v>150</v>
          </cell>
          <cell r="J152" t="str">
            <v>V</v>
          </cell>
          <cell r="L152">
            <v>203</v>
          </cell>
          <cell r="M152" t="str">
            <v>V</v>
          </cell>
          <cell r="N152" t="str">
            <v>900 Pipes, Fittings and Vessels, Section 10</v>
          </cell>
          <cell r="O152" t="str">
            <v>Eur</v>
          </cell>
          <cell r="P152" t="str">
            <v>V1</v>
          </cell>
          <cell r="Q152">
            <v>0.15</v>
          </cell>
          <cell r="R152" t="str">
            <v>Fixed</v>
          </cell>
          <cell r="S152" t="str">
            <v>Fixed Portion</v>
          </cell>
          <cell r="T152" t="str">
            <v>Fixed</v>
          </cell>
          <cell r="X152">
            <v>38991</v>
          </cell>
        </row>
        <row r="153">
          <cell r="A153">
            <v>151</v>
          </cell>
          <cell r="J153" t="str">
            <v>V</v>
          </cell>
          <cell r="L153">
            <v>204</v>
          </cell>
          <cell r="M153" t="str">
            <v>V</v>
          </cell>
          <cell r="N153" t="str">
            <v>900 Pipes, Fittings and Vessels, Section 10</v>
          </cell>
          <cell r="O153" t="str">
            <v>Eur</v>
          </cell>
          <cell r="P153" t="str">
            <v>V2</v>
          </cell>
          <cell r="Q153">
            <v>0.10100000000000001</v>
          </cell>
          <cell r="R153" t="str">
            <v>Structural Sections</v>
          </cell>
          <cell r="S153" t="str">
            <v>World Carbon Steel Product Price Index -  Structural Sections &amp; Beams</v>
          </cell>
          <cell r="T153" t="str">
            <v>Meps(www.meps.co.uk)</v>
          </cell>
          <cell r="U153">
            <v>38992</v>
          </cell>
          <cell r="W153" t="str">
            <v>see above</v>
          </cell>
          <cell r="X153">
            <v>38991</v>
          </cell>
        </row>
        <row r="154">
          <cell r="A154">
            <v>152</v>
          </cell>
          <cell r="J154" t="str">
            <v>V</v>
          </cell>
          <cell r="L154">
            <v>205</v>
          </cell>
          <cell r="M154" t="str">
            <v>V</v>
          </cell>
          <cell r="N154" t="str">
            <v>900 Pipes, Fittings and Vessels, Section 10</v>
          </cell>
          <cell r="O154" t="str">
            <v>Eur</v>
          </cell>
          <cell r="P154" t="str">
            <v>V3</v>
          </cell>
          <cell r="Q154">
            <v>0.27</v>
          </cell>
          <cell r="R154" t="str">
            <v>HR Plate</v>
          </cell>
          <cell r="S154" t="str">
            <v>World Carbon Steel Product Price Index - USD/tonne for HR Plate</v>
          </cell>
          <cell r="T154" t="str">
            <v>Meps(www.meps.co.uk)</v>
          </cell>
          <cell r="U154">
            <v>38992</v>
          </cell>
          <cell r="W154" t="str">
            <v>see above</v>
          </cell>
          <cell r="X154">
            <v>38991</v>
          </cell>
        </row>
        <row r="155">
          <cell r="A155">
            <v>153</v>
          </cell>
          <cell r="J155" t="str">
            <v>V</v>
          </cell>
          <cell r="L155">
            <v>206</v>
          </cell>
          <cell r="M155" t="str">
            <v>V</v>
          </cell>
          <cell r="N155" t="str">
            <v>900 Pipes, Fittings and Vessels, Section 10</v>
          </cell>
          <cell r="O155" t="str">
            <v>Eur</v>
          </cell>
          <cell r="P155" t="str">
            <v>V4</v>
          </cell>
          <cell r="Q155">
            <v>0.25700000000000001</v>
          </cell>
          <cell r="R155" t="str">
            <v>Prefab</v>
          </cell>
          <cell r="S155" t="str">
            <v>Reihe 273, Fachserie 17, der Erzeugerpreise gewerblicher Produkte fur Metalle und Halbzeuge"</v>
          </cell>
          <cell r="T155" t="str">
            <v>des Statistischen Bundesamte Deutschlands</v>
          </cell>
          <cell r="U155">
            <v>38992</v>
          </cell>
          <cell r="W155" t="str">
            <v>see above</v>
          </cell>
          <cell r="X155">
            <v>38991</v>
          </cell>
        </row>
        <row r="156">
          <cell r="A156">
            <v>154</v>
          </cell>
          <cell r="J156" t="str">
            <v>V</v>
          </cell>
          <cell r="L156">
            <v>207</v>
          </cell>
          <cell r="M156" t="str">
            <v>V</v>
          </cell>
          <cell r="N156" t="str">
            <v>900 Pipes, Fittings and Vessels, Section 10</v>
          </cell>
          <cell r="O156" t="str">
            <v>Eur</v>
          </cell>
          <cell r="P156" t="str">
            <v>V5</v>
          </cell>
          <cell r="Q156">
            <v>0.222</v>
          </cell>
          <cell r="R156" t="str">
            <v>Labour Manufacturing</v>
          </cell>
          <cell r="S156" t="str">
            <v>Labour Cost Index – EU25 for Manufacturing Labour, Nominal Value  – Seasonally adjusted - Labour Cost Index quoted quarterly for the labour indices for European labour</v>
          </cell>
          <cell r="T156" t="str">
            <v>EUROSTAT</v>
          </cell>
          <cell r="U156" t="str">
            <v>2nd Quarter 2006</v>
          </cell>
          <cell r="W156" t="str">
            <v>see above</v>
          </cell>
          <cell r="X156">
            <v>38899</v>
          </cell>
        </row>
        <row r="157">
          <cell r="A157">
            <v>50</v>
          </cell>
          <cell r="B157" t="str">
            <v>Base</v>
          </cell>
          <cell r="C157">
            <v>1</v>
          </cell>
          <cell r="D157">
            <v>1000</v>
          </cell>
          <cell r="E157" t="str">
            <v>Unitized Control &amp; Instrumentation, Section 3 &amp; 11</v>
          </cell>
          <cell r="F157" t="str">
            <v>Procure/ Manufacture</v>
          </cell>
          <cell r="G157" t="str">
            <v xml:space="preserve">1 &amp; 19 </v>
          </cell>
          <cell r="H157" t="str">
            <v>Foreign</v>
          </cell>
          <cell r="I157" t="str">
            <v>EUR</v>
          </cell>
          <cell r="J157" t="str">
            <v>W</v>
          </cell>
          <cell r="K157">
            <v>19936220.666666668</v>
          </cell>
        </row>
        <row r="158">
          <cell r="A158">
            <v>155</v>
          </cell>
          <cell r="J158" t="str">
            <v>W</v>
          </cell>
          <cell r="L158">
            <v>214</v>
          </cell>
          <cell r="M158" t="str">
            <v>W</v>
          </cell>
          <cell r="N158" t="str">
            <v>1000 Unitized Control &amp; Instrumentation, Section 3&amp;11</v>
          </cell>
          <cell r="O158" t="str">
            <v>Eur</v>
          </cell>
          <cell r="P158" t="str">
            <v>W1</v>
          </cell>
          <cell r="Q158">
            <v>0.15</v>
          </cell>
          <cell r="R158" t="str">
            <v>Fixed</v>
          </cell>
          <cell r="S158" t="str">
            <v>Fixed Portion</v>
          </cell>
          <cell r="T158" t="str">
            <v>Fixed</v>
          </cell>
          <cell r="X158">
            <v>38991</v>
          </cell>
        </row>
        <row r="159">
          <cell r="A159">
            <v>156</v>
          </cell>
          <cell r="J159" t="str">
            <v>W</v>
          </cell>
          <cell r="L159">
            <v>215</v>
          </cell>
          <cell r="M159" t="str">
            <v>W</v>
          </cell>
          <cell r="N159" t="str">
            <v>1000 Unitized Control &amp; Instrumentation, Section 3&amp;11</v>
          </cell>
          <cell r="O159" t="str">
            <v>Eur</v>
          </cell>
          <cell r="P159" t="str">
            <v>W2</v>
          </cell>
          <cell r="Q159">
            <v>7.9000000000000001E-2</v>
          </cell>
          <cell r="R159" t="str">
            <v>HR Plate</v>
          </cell>
          <cell r="S159" t="str">
            <v>World Carbon Steel Product Price Index - USD/tonne for HR Plate</v>
          </cell>
          <cell r="T159" t="str">
            <v>Meps(www.meps.co.uk)</v>
          </cell>
          <cell r="U159">
            <v>38992</v>
          </cell>
          <cell r="W159" t="str">
            <v>see above</v>
          </cell>
          <cell r="X159">
            <v>38991</v>
          </cell>
        </row>
        <row r="160">
          <cell r="A160">
            <v>157</v>
          </cell>
          <cell r="J160" t="str">
            <v>W</v>
          </cell>
          <cell r="L160">
            <v>216</v>
          </cell>
          <cell r="M160" t="str">
            <v>W</v>
          </cell>
          <cell r="N160" t="str">
            <v>1000 Unitized Control &amp; Instrumentation, Section 3&amp;11</v>
          </cell>
          <cell r="O160" t="str">
            <v>Eur</v>
          </cell>
          <cell r="P160" t="str">
            <v>W3</v>
          </cell>
          <cell r="Q160">
            <v>0.77100000000000002</v>
          </cell>
          <cell r="R160" t="str">
            <v>Labour Manufacturing</v>
          </cell>
          <cell r="S160" t="str">
            <v>Labour Cost Index – EU25 for Manufacturing Labour, Nominal Value  – Seasonally adjusted - Labour Cost Index quoted quarterly for the labour indices for European labour</v>
          </cell>
          <cell r="T160" t="str">
            <v>EUROSTAT</v>
          </cell>
          <cell r="U160" t="str">
            <v>2nd Quarter 2006</v>
          </cell>
          <cell r="W160" t="str">
            <v>see above</v>
          </cell>
          <cell r="X160">
            <v>38899</v>
          </cell>
        </row>
        <row r="161">
          <cell r="A161">
            <v>54</v>
          </cell>
          <cell r="B161" t="str">
            <v>Base</v>
          </cell>
          <cell r="C161">
            <v>1</v>
          </cell>
          <cell r="D161">
            <v>1100</v>
          </cell>
          <cell r="E161" t="str">
            <v>Civil &amp; Structural, Section 14</v>
          </cell>
          <cell r="F161" t="str">
            <v>Procure/ Manufacture</v>
          </cell>
          <cell r="G161">
            <v>18</v>
          </cell>
          <cell r="H161" t="str">
            <v>Local</v>
          </cell>
          <cell r="I161" t="str">
            <v>ZAR</v>
          </cell>
          <cell r="J161" t="str">
            <v>X</v>
          </cell>
          <cell r="K161">
            <v>84437887.166666672</v>
          </cell>
        </row>
        <row r="162">
          <cell r="A162">
            <v>158</v>
          </cell>
          <cell r="J162" t="str">
            <v>X</v>
          </cell>
          <cell r="L162">
            <v>223</v>
          </cell>
          <cell r="M162" t="str">
            <v>X</v>
          </cell>
          <cell r="N162" t="str">
            <v>1100 Civil &amp; Structural, Section 14, South Africa</v>
          </cell>
          <cell r="O162" t="str">
            <v>ZAR</v>
          </cell>
          <cell r="P162" t="str">
            <v>X1</v>
          </cell>
          <cell r="Q162">
            <v>0.15</v>
          </cell>
          <cell r="R162" t="str">
            <v>Fixed</v>
          </cell>
          <cell r="S162" t="str">
            <v>Fixed Portion</v>
          </cell>
          <cell r="T162" t="str">
            <v>Fixed</v>
          </cell>
          <cell r="X162">
            <v>38961</v>
          </cell>
        </row>
        <row r="163">
          <cell r="A163">
            <v>159</v>
          </cell>
          <cell r="J163" t="str">
            <v>X</v>
          </cell>
          <cell r="L163">
            <v>224</v>
          </cell>
          <cell r="M163" t="str">
            <v>X</v>
          </cell>
          <cell r="N163" t="str">
            <v>1100 Civil &amp; Structural, Section 14, South Africa</v>
          </cell>
          <cell r="O163" t="str">
            <v>ZAR</v>
          </cell>
          <cell r="P163" t="str">
            <v>X2</v>
          </cell>
          <cell r="Q163">
            <v>0.222</v>
          </cell>
          <cell r="R163" t="str">
            <v>E-A Light Sections</v>
          </cell>
          <cell r="S163" t="str">
            <v>Table E-A</v>
          </cell>
          <cell r="T163" t="str">
            <v>SEIFSA</v>
          </cell>
          <cell r="U163">
            <v>38962</v>
          </cell>
          <cell r="X163">
            <v>38961</v>
          </cell>
        </row>
        <row r="164">
          <cell r="A164">
            <v>160</v>
          </cell>
          <cell r="J164" t="str">
            <v>X</v>
          </cell>
          <cell r="L164">
            <v>225</v>
          </cell>
          <cell r="M164" t="str">
            <v>X</v>
          </cell>
          <cell r="N164" t="str">
            <v>1100 Civil &amp; Structural, Section 14, South Africa</v>
          </cell>
          <cell r="O164" t="str">
            <v>ZAR</v>
          </cell>
          <cell r="P164" t="str">
            <v>X3</v>
          </cell>
          <cell r="Q164">
            <v>0.153</v>
          </cell>
          <cell r="R164" t="str">
            <v>E-A Hot Rolled</v>
          </cell>
          <cell r="S164" t="str">
            <v>Table E-A</v>
          </cell>
          <cell r="T164" t="str">
            <v>SEIFSA</v>
          </cell>
          <cell r="U164">
            <v>38962</v>
          </cell>
          <cell r="X164">
            <v>38961</v>
          </cell>
        </row>
        <row r="165">
          <cell r="A165">
            <v>161</v>
          </cell>
          <cell r="J165" t="str">
            <v>X</v>
          </cell>
          <cell r="L165">
            <v>226</v>
          </cell>
          <cell r="M165" t="str">
            <v>X</v>
          </cell>
          <cell r="N165" t="str">
            <v>1100 Civil &amp; Structural, Section 14, South Africa</v>
          </cell>
          <cell r="O165" t="str">
            <v>ZAR</v>
          </cell>
          <cell r="P165" t="str">
            <v>X4</v>
          </cell>
          <cell r="Q165">
            <v>0.47499999999999998</v>
          </cell>
          <cell r="R165" t="str">
            <v>Labour</v>
          </cell>
          <cell r="S165" t="str">
            <v>Table C3, All hourly paid employees.</v>
          </cell>
          <cell r="T165" t="str">
            <v>SEIFSA</v>
          </cell>
          <cell r="U165">
            <v>38962</v>
          </cell>
          <cell r="X165">
            <v>38961</v>
          </cell>
        </row>
        <row r="166">
          <cell r="A166">
            <v>9</v>
          </cell>
          <cell r="B166" t="str">
            <v>Base</v>
          </cell>
          <cell r="C166">
            <v>1</v>
          </cell>
          <cell r="D166">
            <v>600</v>
          </cell>
          <cell r="E166" t="str">
            <v>Condensate &amp; Feedheating Plant, Section 8</v>
          </cell>
          <cell r="F166" t="str">
            <v>General</v>
          </cell>
          <cell r="G166">
            <v>25</v>
          </cell>
          <cell r="H166" t="str">
            <v>Local</v>
          </cell>
          <cell r="I166" t="str">
            <v>ZAR</v>
          </cell>
          <cell r="J166" t="str">
            <v>Y1</v>
          </cell>
          <cell r="K166">
            <v>12755609.500000002</v>
          </cell>
        </row>
        <row r="167">
          <cell r="A167">
            <v>162</v>
          </cell>
          <cell r="J167" t="str">
            <v>Y1</v>
          </cell>
          <cell r="L167">
            <v>233</v>
          </cell>
          <cell r="M167" t="str">
            <v>Y1</v>
          </cell>
          <cell r="N167" t="str">
            <v>Local Management Activities</v>
          </cell>
          <cell r="O167" t="str">
            <v>ZAR</v>
          </cell>
          <cell r="P167" t="str">
            <v>Y1.1</v>
          </cell>
          <cell r="Q167">
            <v>0.15</v>
          </cell>
          <cell r="R167" t="str">
            <v>Fixed</v>
          </cell>
          <cell r="S167" t="str">
            <v>Fixed Portion</v>
          </cell>
          <cell r="T167" t="str">
            <v>Fixed</v>
          </cell>
          <cell r="X167">
            <v>38961</v>
          </cell>
        </row>
        <row r="168">
          <cell r="A168">
            <v>163</v>
          </cell>
          <cell r="J168" t="str">
            <v>Y1</v>
          </cell>
          <cell r="L168">
            <v>234</v>
          </cell>
          <cell r="M168" t="str">
            <v>Y1</v>
          </cell>
          <cell r="N168" t="str">
            <v>Local Management Activities</v>
          </cell>
          <cell r="O168" t="str">
            <v>ZAR</v>
          </cell>
          <cell r="P168" t="str">
            <v>Y1.2</v>
          </cell>
          <cell r="Q168">
            <v>0.85</v>
          </cell>
          <cell r="R168" t="str">
            <v>Labour</v>
          </cell>
          <cell r="S168" t="str">
            <v>Table C3, All hourly paid employees.</v>
          </cell>
          <cell r="T168" t="str">
            <v>SEIFSA</v>
          </cell>
          <cell r="U168">
            <v>38962</v>
          </cell>
          <cell r="X168">
            <v>38961</v>
          </cell>
        </row>
        <row r="169">
          <cell r="A169">
            <v>52</v>
          </cell>
          <cell r="B169" t="str">
            <v>Base</v>
          </cell>
          <cell r="C169">
            <v>1</v>
          </cell>
          <cell r="D169">
            <v>1100</v>
          </cell>
          <cell r="E169" t="str">
            <v>Civil &amp; Structural, Section 14</v>
          </cell>
          <cell r="F169" t="str">
            <v>Design</v>
          </cell>
          <cell r="G169">
            <v>29</v>
          </cell>
          <cell r="H169" t="str">
            <v>Local</v>
          </cell>
          <cell r="I169" t="str">
            <v>ZAR</v>
          </cell>
          <cell r="J169" t="str">
            <v>Y2</v>
          </cell>
          <cell r="K169">
            <v>6126146.5</v>
          </cell>
        </row>
        <row r="170">
          <cell r="A170">
            <v>164</v>
          </cell>
          <cell r="J170" t="str">
            <v>Y2</v>
          </cell>
          <cell r="L170">
            <v>241</v>
          </cell>
          <cell r="M170" t="str">
            <v>Y2</v>
          </cell>
          <cell r="N170" t="str">
            <v>Local Design</v>
          </cell>
          <cell r="O170" t="str">
            <v>ZAR</v>
          </cell>
          <cell r="P170" t="str">
            <v>Y2.1</v>
          </cell>
          <cell r="Q170">
            <v>0.15</v>
          </cell>
          <cell r="R170" t="str">
            <v>Fixed</v>
          </cell>
          <cell r="S170" t="str">
            <v>Fixed Portion</v>
          </cell>
          <cell r="T170" t="str">
            <v>Fixed</v>
          </cell>
          <cell r="X170">
            <v>38961</v>
          </cell>
        </row>
        <row r="171">
          <cell r="A171">
            <v>165</v>
          </cell>
          <cell r="J171" t="str">
            <v>Y2</v>
          </cell>
          <cell r="L171">
            <v>242</v>
          </cell>
          <cell r="M171" t="str">
            <v>Y2</v>
          </cell>
          <cell r="N171" t="str">
            <v>Local Design</v>
          </cell>
          <cell r="O171" t="str">
            <v>ZAR</v>
          </cell>
          <cell r="P171" t="str">
            <v>Y2.2</v>
          </cell>
          <cell r="Q171">
            <v>0.85</v>
          </cell>
          <cell r="R171" t="str">
            <v>Labour</v>
          </cell>
          <cell r="S171" t="str">
            <v>Table C3, All hourly paid employees.</v>
          </cell>
          <cell r="T171" t="str">
            <v>SEIFSA</v>
          </cell>
          <cell r="U171">
            <v>38962</v>
          </cell>
          <cell r="X171">
            <v>38961</v>
          </cell>
        </row>
        <row r="172">
          <cell r="A172">
            <v>59</v>
          </cell>
          <cell r="B172" t="str">
            <v>Base</v>
          </cell>
          <cell r="C172">
            <v>1</v>
          </cell>
          <cell r="D172">
            <v>1200</v>
          </cell>
          <cell r="E172" t="str">
            <v xml:space="preserve">Air Cooled Condenser, Section 16 </v>
          </cell>
          <cell r="F172" t="str">
            <v xml:space="preserve"> a) Bundles</v>
          </cell>
          <cell r="G172">
            <v>18</v>
          </cell>
          <cell r="H172" t="str">
            <v>Local</v>
          </cell>
          <cell r="I172" t="str">
            <v>ZAR</v>
          </cell>
          <cell r="J172" t="str">
            <v>Z</v>
          </cell>
          <cell r="K172">
            <v>151215113.66666654</v>
          </cell>
        </row>
        <row r="173">
          <cell r="A173">
            <v>166</v>
          </cell>
          <cell r="J173" t="str">
            <v>Z</v>
          </cell>
          <cell r="L173">
            <v>249</v>
          </cell>
          <cell r="M173" t="str">
            <v>Z</v>
          </cell>
          <cell r="N173" t="str">
            <v>1200 ACC - Supply of Bundles</v>
          </cell>
          <cell r="O173" t="str">
            <v>ZAR</v>
          </cell>
          <cell r="P173" t="str">
            <v>Z1</v>
          </cell>
          <cell r="Q173">
            <v>0.05</v>
          </cell>
          <cell r="R173" t="str">
            <v>Fixed</v>
          </cell>
          <cell r="S173" t="str">
            <v>Fixed Portion</v>
          </cell>
          <cell r="T173" t="str">
            <v>Fixed</v>
          </cell>
          <cell r="X173">
            <v>38899</v>
          </cell>
        </row>
        <row r="174">
          <cell r="A174">
            <v>167</v>
          </cell>
          <cell r="J174" t="str">
            <v>Z</v>
          </cell>
          <cell r="L174">
            <v>250</v>
          </cell>
          <cell r="M174" t="str">
            <v>Z</v>
          </cell>
          <cell r="N174" t="str">
            <v>1200 ACC - Supply of Bundles</v>
          </cell>
          <cell r="O174" t="str">
            <v>ZAR</v>
          </cell>
          <cell r="P174" t="str">
            <v>Z2</v>
          </cell>
          <cell r="Q174">
            <v>0.15</v>
          </cell>
          <cell r="R174" t="str">
            <v>Labour</v>
          </cell>
          <cell r="S174" t="str">
            <v>C-3: All hourly paid Employees</v>
          </cell>
          <cell r="T174" t="str">
            <v>SEIFSA</v>
          </cell>
          <cell r="U174">
            <v>38899</v>
          </cell>
          <cell r="V174" t="str">
            <v>Not Applicable</v>
          </cell>
          <cell r="X174">
            <v>38899</v>
          </cell>
        </row>
        <row r="175">
          <cell r="A175">
            <v>168</v>
          </cell>
          <cell r="J175" t="str">
            <v>Z</v>
          </cell>
          <cell r="L175">
            <v>251</v>
          </cell>
          <cell r="M175" t="str">
            <v>Z</v>
          </cell>
          <cell r="N175" t="str">
            <v>1200 ACC - Supply of Bundles</v>
          </cell>
          <cell r="O175" t="str">
            <v>ZAR</v>
          </cell>
          <cell r="P175" t="str">
            <v>Z3</v>
          </cell>
          <cell r="Q175">
            <v>0.45</v>
          </cell>
          <cell r="R175" t="str">
            <v>Material</v>
          </cell>
          <cell r="S175" t="str">
            <v>E-A: Cold rolled</v>
          </cell>
          <cell r="T175" t="str">
            <v>SEIFSA</v>
          </cell>
          <cell r="U175">
            <v>38899</v>
          </cell>
          <cell r="V175" t="str">
            <v>Not Applicable</v>
          </cell>
          <cell r="X175">
            <v>38899</v>
          </cell>
        </row>
        <row r="176">
          <cell r="A176">
            <v>169</v>
          </cell>
          <cell r="J176" t="str">
            <v>Z</v>
          </cell>
          <cell r="L176">
            <v>252</v>
          </cell>
          <cell r="M176" t="str">
            <v>Z</v>
          </cell>
          <cell r="N176" t="str">
            <v>1200 ACC - Supply of Bundles</v>
          </cell>
          <cell r="O176" t="str">
            <v>ZAR</v>
          </cell>
          <cell r="P176" t="str">
            <v>Z4</v>
          </cell>
          <cell r="Q176">
            <v>0.35</v>
          </cell>
          <cell r="R176" t="str">
            <v>Zinc</v>
          </cell>
          <cell r="S176" t="str">
            <v>F: Zinc</v>
          </cell>
          <cell r="T176" t="str">
            <v>SEIFSA</v>
          </cell>
          <cell r="U176">
            <v>38899</v>
          </cell>
          <cell r="V176" t="str">
            <v>Not Applicable</v>
          </cell>
          <cell r="X176">
            <v>38899</v>
          </cell>
        </row>
      </sheetData>
      <sheetData sheetId="4" refreshError="1"/>
      <sheetData sheetId="5" refreshError="1"/>
      <sheetData sheetId="6" refreshError="1">
        <row r="4">
          <cell r="A4" t="str">
            <v>Ref</v>
          </cell>
          <cell r="B4" t="str">
            <v>Formula No</v>
          </cell>
          <cell r="C4" t="str">
            <v>Description</v>
          </cell>
          <cell r="D4" t="str">
            <v>Country and Currency of Origin if not South Africa</v>
          </cell>
          <cell r="E4" t="str">
            <v>Item no</v>
          </cell>
          <cell r="F4" t="str">
            <v>Coefficient/Weight</v>
          </cell>
          <cell r="G4" t="str">
            <v>Scope of Index (eg Labour)</v>
          </cell>
          <cell r="H4" t="str">
            <v>Title/Definition : Linked to the index, e.g., Table C3, All hourly paid employees.</v>
          </cell>
          <cell r="I4" t="str">
            <v>Source of Index (e.g. SEIFSA)</v>
          </cell>
          <cell r="J4" t="str">
            <v>Base date for CPA if not Base Date as defined (See vi above)</v>
          </cell>
          <cell r="K4" t="str">
            <v>Base value in foreign currency for commodity (including LME) price linked payments.</v>
          </cell>
          <cell r="L4" t="str">
            <v>Exchange rate for converting base value (eg US$ LME price to the foreign currency this formula applies to)</v>
          </cell>
          <cell r="M4" t="str">
            <v>Base month for CPA</v>
          </cell>
          <cell r="N4" t="str">
            <v>Base Index</v>
          </cell>
        </row>
        <row r="5">
          <cell r="A5">
            <v>1</v>
          </cell>
          <cell r="B5" t="str">
            <v>A</v>
          </cell>
          <cell r="C5" t="str">
            <v>Common Plant and Services, Section 1 &amp; 2,</v>
          </cell>
          <cell r="D5" t="str">
            <v>Eur</v>
          </cell>
          <cell r="E5" t="str">
            <v>A1</v>
          </cell>
          <cell r="F5">
            <v>0.15</v>
          </cell>
          <cell r="G5" t="str">
            <v>Fixed</v>
          </cell>
          <cell r="H5" t="str">
            <v>Fixed Portion</v>
          </cell>
          <cell r="I5" t="str">
            <v>Fixed</v>
          </cell>
          <cell r="M5">
            <v>38991</v>
          </cell>
        </row>
        <row r="6">
          <cell r="A6">
            <v>2</v>
          </cell>
          <cell r="B6" t="str">
            <v>A</v>
          </cell>
          <cell r="C6" t="str">
            <v>Common Plant and Services, Section 1 &amp; 2,</v>
          </cell>
          <cell r="D6" t="str">
            <v>Eur</v>
          </cell>
          <cell r="E6" t="str">
            <v>A2</v>
          </cell>
          <cell r="F6">
            <v>3.9E-2</v>
          </cell>
          <cell r="G6" t="str">
            <v>Structural Sections</v>
          </cell>
          <cell r="H6" t="str">
            <v>World Carbon Steel Product Price Index -  Structural Sections &amp; Beams</v>
          </cell>
          <cell r="I6" t="str">
            <v>Meps(www.meps.co.uk)</v>
          </cell>
          <cell r="J6">
            <v>38992</v>
          </cell>
          <cell r="L6" t="str">
            <v>1.2693 USD/EUR</v>
          </cell>
          <cell r="M6">
            <v>38991</v>
          </cell>
        </row>
        <row r="7">
          <cell r="A7">
            <v>3</v>
          </cell>
          <cell r="B7" t="str">
            <v>A</v>
          </cell>
          <cell r="C7" t="str">
            <v>Common Plant and Services, Section 1 &amp; 2,</v>
          </cell>
          <cell r="D7" t="str">
            <v>Eur</v>
          </cell>
          <cell r="E7" t="str">
            <v>A3</v>
          </cell>
          <cell r="F7">
            <v>9.8000000000000004E-2</v>
          </cell>
          <cell r="G7" t="str">
            <v>HR Plate</v>
          </cell>
          <cell r="H7" t="str">
            <v>World Carbon Steel Product Price Index - USD/tonne for HR Plate</v>
          </cell>
          <cell r="I7" t="str">
            <v>Meps(www.meps.co.uk)</v>
          </cell>
          <cell r="J7">
            <v>38992</v>
          </cell>
          <cell r="L7" t="str">
            <v>1.2693 USD/EUR</v>
          </cell>
          <cell r="M7">
            <v>38991</v>
          </cell>
        </row>
        <row r="8">
          <cell r="A8">
            <v>4</v>
          </cell>
          <cell r="B8" t="str">
            <v>A</v>
          </cell>
          <cell r="C8" t="str">
            <v>Common Plant and Services, Section 1 &amp; 2,</v>
          </cell>
          <cell r="D8" t="str">
            <v>Eur</v>
          </cell>
          <cell r="E8" t="str">
            <v>A4</v>
          </cell>
          <cell r="F8">
            <v>0.254</v>
          </cell>
          <cell r="G8" t="str">
            <v>Prefabricated Materials</v>
          </cell>
          <cell r="H8" t="str">
            <v>Reihe 273, Fachserie 17, der Erzeugerpreise gewerblicher Produkte fur Metalle und Halbzeuge"</v>
          </cell>
          <cell r="I8" t="str">
            <v>des Statistischen Bundesamte Deutschlands</v>
          </cell>
          <cell r="J8">
            <v>38992</v>
          </cell>
          <cell r="L8" t="str">
            <v>Base Cost Index(No Currency)</v>
          </cell>
          <cell r="M8">
            <v>38991</v>
          </cell>
        </row>
        <row r="9">
          <cell r="A9">
            <v>5</v>
          </cell>
          <cell r="B9" t="str">
            <v>A</v>
          </cell>
          <cell r="C9" t="str">
            <v>Common Plant and Services, Section 1 &amp; 2,</v>
          </cell>
          <cell r="D9" t="str">
            <v>Eur</v>
          </cell>
          <cell r="E9" t="str">
            <v>A5</v>
          </cell>
          <cell r="F9">
            <v>0.45900000000000002</v>
          </cell>
          <cell r="G9" t="str">
            <v>Labour Manufacturing</v>
          </cell>
          <cell r="H9" t="str">
            <v>Labour Cost Index – EU25 for Manufacturing Labour, Nominal Value  – Seasonally adjusted - Labour Cost Index quoted quarterly for the labour indices for European labour</v>
          </cell>
          <cell r="I9" t="str">
            <v>EUROSTAT</v>
          </cell>
          <cell r="J9" t="str">
            <v>2nd Quarter 2006</v>
          </cell>
          <cell r="L9" t="str">
            <v>Base Cost Index(No Currency)</v>
          </cell>
          <cell r="M9">
            <v>38899</v>
          </cell>
        </row>
        <row r="10">
          <cell r="A10">
            <v>259</v>
          </cell>
          <cell r="B10" t="str">
            <v>AA</v>
          </cell>
          <cell r="C10" t="str">
            <v>1200 ACC - Supply of Structural Steel, DUCTS, PIPING &amp; OTHER MECHANICAL EQUIPMENT, GEARBOXES, &amp; MOTORS</v>
          </cell>
          <cell r="D10" t="str">
            <v>ZAR</v>
          </cell>
          <cell r="E10" t="str">
            <v>AA1</v>
          </cell>
          <cell r="F10">
            <v>0.05</v>
          </cell>
          <cell r="G10" t="str">
            <v>Fixed</v>
          </cell>
          <cell r="H10" t="str">
            <v>Fixed Portion</v>
          </cell>
          <cell r="I10" t="str">
            <v>Fixed</v>
          </cell>
          <cell r="M10">
            <v>38899</v>
          </cell>
        </row>
        <row r="11">
          <cell r="A11">
            <v>260</v>
          </cell>
          <cell r="B11" t="str">
            <v>AA</v>
          </cell>
          <cell r="C11" t="str">
            <v>1200 ACC - Supply of Structural Steel, DUCTS, PIPING &amp; OTHER MECHANICAL EQUIPMENT, GEARBOXES, &amp; MOTORS</v>
          </cell>
          <cell r="D11" t="str">
            <v>ZAR</v>
          </cell>
          <cell r="E11" t="str">
            <v>AA2</v>
          </cell>
          <cell r="F11">
            <v>0.35</v>
          </cell>
          <cell r="G11" t="str">
            <v>Labour</v>
          </cell>
          <cell r="H11" t="str">
            <v>C-3: All hourly paid Employees</v>
          </cell>
          <cell r="I11" t="str">
            <v>SEIFSA</v>
          </cell>
          <cell r="J11">
            <v>38899</v>
          </cell>
          <cell r="K11" t="str">
            <v>Not Applicable</v>
          </cell>
          <cell r="M11">
            <v>38899</v>
          </cell>
        </row>
        <row r="12">
          <cell r="A12">
            <v>261</v>
          </cell>
          <cell r="B12" t="str">
            <v>AA</v>
          </cell>
          <cell r="C12" t="str">
            <v>1200 ACC - Supply of Structural Steel, DUCTS, PIPING &amp; OTHER MECHANICAL EQUIPMENT, GEARBOXES, &amp; MOTORS</v>
          </cell>
          <cell r="D12" t="str">
            <v>ZAR</v>
          </cell>
          <cell r="E12" t="str">
            <v>AA3</v>
          </cell>
          <cell r="F12">
            <v>0.5</v>
          </cell>
          <cell r="G12" t="str">
            <v>Material</v>
          </cell>
          <cell r="H12" t="str">
            <v>E-1: Production prices all types</v>
          </cell>
          <cell r="I12" t="str">
            <v>SEIFSA</v>
          </cell>
          <cell r="J12">
            <v>38899</v>
          </cell>
          <cell r="K12" t="str">
            <v>Not Applicable</v>
          </cell>
          <cell r="M12">
            <v>38899</v>
          </cell>
        </row>
        <row r="13">
          <cell r="A13">
            <v>262</v>
          </cell>
          <cell r="B13" t="str">
            <v>AA</v>
          </cell>
          <cell r="C13" t="str">
            <v>1200 ACC - Supply of Structural Steel, DUCTS, PIPING &amp; OTHER MECHANICAL EQUIPMENT, GEARBOXES, &amp; MOTORS</v>
          </cell>
          <cell r="D13" t="str">
            <v>ZAR</v>
          </cell>
          <cell r="E13" t="str">
            <v>AA4</v>
          </cell>
          <cell r="F13">
            <v>0.1</v>
          </cell>
          <cell r="G13" t="str">
            <v>Production Price index</v>
          </cell>
          <cell r="H13" t="str">
            <v>G: Mechanical Engineering Materials</v>
          </cell>
          <cell r="I13" t="str">
            <v>SEIFSA</v>
          </cell>
          <cell r="J13">
            <v>38899</v>
          </cell>
          <cell r="K13" t="str">
            <v>Not Applicable</v>
          </cell>
          <cell r="M13">
            <v>38899</v>
          </cell>
        </row>
        <row r="14">
          <cell r="A14">
            <v>269</v>
          </cell>
          <cell r="B14" t="str">
            <v>AB</v>
          </cell>
          <cell r="C14" t="str">
            <v>1200 ACC - Erection, All Steel &amp; Mechanical Equipment</v>
          </cell>
          <cell r="D14" t="str">
            <v>ZAR</v>
          </cell>
          <cell r="E14" t="str">
            <v>AB1</v>
          </cell>
          <cell r="F14">
            <v>0.05</v>
          </cell>
          <cell r="G14" t="str">
            <v>Fixed</v>
          </cell>
          <cell r="H14" t="str">
            <v>Fixed Portion</v>
          </cell>
          <cell r="I14" t="str">
            <v>Fixed</v>
          </cell>
          <cell r="M14">
            <v>38899</v>
          </cell>
        </row>
        <row r="15">
          <cell r="A15">
            <v>270</v>
          </cell>
          <cell r="B15" t="str">
            <v>AB</v>
          </cell>
          <cell r="C15" t="str">
            <v>1200 ACC - Erection, All Steel &amp; Mechanical Equipment</v>
          </cell>
          <cell r="D15" t="str">
            <v>ZAR</v>
          </cell>
          <cell r="E15" t="str">
            <v>AB2</v>
          </cell>
          <cell r="F15">
            <v>0.55000000000000004</v>
          </cell>
          <cell r="G15" t="str">
            <v>Labour</v>
          </cell>
          <cell r="H15" t="str">
            <v>C-3: All hourly paid Employees</v>
          </cell>
          <cell r="I15" t="str">
            <v>SEIFSA</v>
          </cell>
          <cell r="J15">
            <v>38899</v>
          </cell>
          <cell r="K15" t="str">
            <v>Not Applicable</v>
          </cell>
          <cell r="M15">
            <v>38899</v>
          </cell>
        </row>
        <row r="16">
          <cell r="A16">
            <v>271</v>
          </cell>
          <cell r="B16" t="str">
            <v>AB</v>
          </cell>
          <cell r="C16" t="str">
            <v>1200 ACC - Erection, All Steel &amp; Mechanical Equipment</v>
          </cell>
          <cell r="D16" t="str">
            <v>ZAR</v>
          </cell>
          <cell r="E16" t="str">
            <v>AB3</v>
          </cell>
          <cell r="F16">
            <v>0.4</v>
          </cell>
          <cell r="G16" t="str">
            <v>Production Price index</v>
          </cell>
          <cell r="H16" t="str">
            <v>G: Mechanical Engineering Materials</v>
          </cell>
          <cell r="I16" t="str">
            <v>SEIFSA</v>
          </cell>
          <cell r="J16">
            <v>38899</v>
          </cell>
          <cell r="K16" t="str">
            <v>Not Applicable</v>
          </cell>
          <cell r="M16">
            <v>38899</v>
          </cell>
        </row>
        <row r="17">
          <cell r="A17">
            <v>278</v>
          </cell>
          <cell r="B17" t="str">
            <v>AC</v>
          </cell>
          <cell r="C17" t="str">
            <v>1200 ACC - Transport</v>
          </cell>
          <cell r="D17" t="str">
            <v>ZAR</v>
          </cell>
          <cell r="E17" t="str">
            <v>AC1</v>
          </cell>
          <cell r="F17">
            <v>0</v>
          </cell>
          <cell r="G17" t="str">
            <v>Fixed</v>
          </cell>
          <cell r="H17" t="str">
            <v>Fixed Portion</v>
          </cell>
          <cell r="I17" t="str">
            <v>Fixed</v>
          </cell>
          <cell r="M17">
            <v>38899</v>
          </cell>
        </row>
        <row r="18">
          <cell r="A18">
            <v>279</v>
          </cell>
          <cell r="B18" t="str">
            <v>AC</v>
          </cell>
          <cell r="C18" t="str">
            <v>1200 ACC - Transport</v>
          </cell>
          <cell r="D18" t="str">
            <v>ZAR</v>
          </cell>
          <cell r="E18" t="str">
            <v>AC2</v>
          </cell>
          <cell r="F18">
            <v>1</v>
          </cell>
          <cell r="G18" t="str">
            <v>Transport</v>
          </cell>
          <cell r="H18" t="str">
            <v>L-2:</v>
          </cell>
          <cell r="I18" t="str">
            <v>SEIFSA</v>
          </cell>
          <cell r="J18">
            <v>38899</v>
          </cell>
          <cell r="K18" t="str">
            <v>Not Applicable</v>
          </cell>
          <cell r="M18">
            <v>38899</v>
          </cell>
        </row>
        <row r="19">
          <cell r="A19">
            <v>286</v>
          </cell>
          <cell r="B19" t="str">
            <v>AE</v>
          </cell>
          <cell r="C19" t="str">
            <v>Local Erection, All Steel &amp; Mechanical Equipment</v>
          </cell>
          <cell r="D19" t="str">
            <v>ZAR</v>
          </cell>
          <cell r="E19" t="str">
            <v>AE1</v>
          </cell>
          <cell r="F19">
            <v>0.05</v>
          </cell>
          <cell r="G19" t="str">
            <v>Fixed</v>
          </cell>
          <cell r="H19" t="str">
            <v>Fixed Portion</v>
          </cell>
          <cell r="I19" t="str">
            <v>Fixed</v>
          </cell>
          <cell r="M19">
            <v>38961</v>
          </cell>
        </row>
        <row r="20">
          <cell r="A20">
            <v>287</v>
          </cell>
          <cell r="B20" t="str">
            <v>AE</v>
          </cell>
          <cell r="C20" t="str">
            <v>Local Erection, All Steel &amp; Mechanical Equipment</v>
          </cell>
          <cell r="D20" t="str">
            <v>ZAR</v>
          </cell>
          <cell r="E20" t="str">
            <v>AE2</v>
          </cell>
          <cell r="F20">
            <v>0.55000000000000004</v>
          </cell>
          <cell r="G20" t="str">
            <v>Labour</v>
          </cell>
          <cell r="H20" t="str">
            <v>C-3: All hourly paid Employees</v>
          </cell>
          <cell r="I20" t="str">
            <v>SEIFSA</v>
          </cell>
          <cell r="J20">
            <v>38961</v>
          </cell>
          <cell r="K20" t="str">
            <v>Not Applicable</v>
          </cell>
          <cell r="M20">
            <v>38961</v>
          </cell>
        </row>
        <row r="21">
          <cell r="A21">
            <v>288</v>
          </cell>
          <cell r="B21" t="str">
            <v>AE</v>
          </cell>
          <cell r="C21" t="str">
            <v>Local Erection, All Steel &amp; Mechanical Equipment</v>
          </cell>
          <cell r="D21" t="str">
            <v>ZAR</v>
          </cell>
          <cell r="E21" t="str">
            <v>AE3</v>
          </cell>
          <cell r="F21">
            <v>0.4</v>
          </cell>
          <cell r="G21" t="str">
            <v>Production Price index</v>
          </cell>
          <cell r="H21" t="str">
            <v>G: Mechanical Engineering Materials</v>
          </cell>
          <cell r="I21" t="str">
            <v>SEIFSA</v>
          </cell>
          <cell r="J21">
            <v>38961</v>
          </cell>
          <cell r="K21" t="str">
            <v>Not Applicable</v>
          </cell>
          <cell r="M21">
            <v>38961</v>
          </cell>
        </row>
        <row r="22">
          <cell r="A22">
            <v>12</v>
          </cell>
          <cell r="B22" t="str">
            <v>B1</v>
          </cell>
          <cell r="C22" t="str">
            <v xml:space="preserve">200 &amp; 300 Main Steam Turbine &amp; Generator, Section 3,4 &amp; 6, Europe </v>
          </cell>
          <cell r="D22" t="str">
            <v>Eur</v>
          </cell>
          <cell r="E22" t="str">
            <v>B11</v>
          </cell>
          <cell r="F22">
            <v>0.15</v>
          </cell>
          <cell r="G22" t="str">
            <v>Fixed</v>
          </cell>
          <cell r="H22" t="str">
            <v>Fixed Portion</v>
          </cell>
          <cell r="I22" t="str">
            <v>Fixed</v>
          </cell>
          <cell r="M22">
            <v>38991</v>
          </cell>
        </row>
        <row r="23">
          <cell r="A23">
            <v>13</v>
          </cell>
          <cell r="B23" t="str">
            <v>B1</v>
          </cell>
          <cell r="C23" t="str">
            <v xml:space="preserve">200 &amp; 300 Main Steam Turbine &amp; Generator, Section 3,4 &amp; 6, Europe </v>
          </cell>
          <cell r="D23" t="str">
            <v>Eur</v>
          </cell>
          <cell r="E23" t="str">
            <v>B12</v>
          </cell>
          <cell r="F23">
            <v>0.11</v>
          </cell>
          <cell r="G23" t="str">
            <v>Castings</v>
          </cell>
          <cell r="H23" t="str">
            <v xml:space="preserve">Index 316 fur Gussteile, Fachserie 17, </v>
          </cell>
          <cell r="I23" t="str">
            <v>des Statistischen Bundesamte Deutschlands</v>
          </cell>
          <cell r="J23">
            <v>38992</v>
          </cell>
          <cell r="M23">
            <v>38991</v>
          </cell>
        </row>
        <row r="24">
          <cell r="A24">
            <v>14</v>
          </cell>
          <cell r="B24" t="str">
            <v>B1</v>
          </cell>
          <cell r="C24" t="str">
            <v xml:space="preserve">200 &amp; 300 Main Steam Turbine &amp; Generator, Section 3,4 &amp; 6, Europe </v>
          </cell>
          <cell r="D24" t="str">
            <v>Eur</v>
          </cell>
          <cell r="E24" t="str">
            <v>B13</v>
          </cell>
          <cell r="F24">
            <v>0.14000000000000001</v>
          </cell>
          <cell r="G24" t="str">
            <v>Forgings</v>
          </cell>
          <cell r="H24" t="str">
            <v>Internal  ALSTOM Index</v>
          </cell>
          <cell r="I24" t="str">
            <v>ALSTOM</v>
          </cell>
          <cell r="J24">
            <v>38992</v>
          </cell>
          <cell r="M24">
            <v>38991</v>
          </cell>
        </row>
        <row r="25">
          <cell r="A25">
            <v>15</v>
          </cell>
          <cell r="B25" t="str">
            <v>B1</v>
          </cell>
          <cell r="C25" t="str">
            <v xml:space="preserve">200 &amp; 300 Main Steam Turbine &amp; Generator, Section 3,4 &amp; 6, Europe </v>
          </cell>
          <cell r="D25" t="str">
            <v>Eur</v>
          </cell>
          <cell r="E25" t="str">
            <v>B14</v>
          </cell>
          <cell r="F25">
            <v>0.1</v>
          </cell>
          <cell r="G25" t="str">
            <v>Prefabricated Materials</v>
          </cell>
          <cell r="H25" t="str">
            <v>Reihe 273, Fachserie 17, der Erzeugerpreise gewerblicher Produkte fur Metalle und Halbzeuge"</v>
          </cell>
          <cell r="I25" t="str">
            <v>des Statistischen Bundesamte Deutschlands</v>
          </cell>
          <cell r="J25">
            <v>38992</v>
          </cell>
          <cell r="M25">
            <v>38991</v>
          </cell>
        </row>
        <row r="26">
          <cell r="A26">
            <v>16</v>
          </cell>
          <cell r="B26" t="str">
            <v>B1</v>
          </cell>
          <cell r="C26" t="str">
            <v xml:space="preserve">200 &amp; 300 Main Steam Turbine &amp; Generator, Section 3,4 &amp; 6, Europe </v>
          </cell>
          <cell r="D26" t="str">
            <v>Eur</v>
          </cell>
          <cell r="E26" t="str">
            <v>B15</v>
          </cell>
          <cell r="F26">
            <v>0.5</v>
          </cell>
          <cell r="G26" t="str">
            <v>Labour Manufacturing</v>
          </cell>
          <cell r="H26" t="str">
            <v>Tarifindex fur das Lohnkostenniveau eines Zeitlohnarbeiters über 21 Jahre, Lohngruppe 7, Tarifgebiet Nor-Württemberg, Nord-Baden</v>
          </cell>
          <cell r="I26" t="str">
            <v>Südwestmetall Verband der Metall- und Elektroindustrie Baden-Würtemberg e.V., Germany
http://www.destatis.de/themen/d/thm_loehne.php</v>
          </cell>
          <cell r="J26">
            <v>38992</v>
          </cell>
          <cell r="M26">
            <v>38991</v>
          </cell>
        </row>
        <row r="27">
          <cell r="A27">
            <v>23</v>
          </cell>
          <cell r="B27" t="str">
            <v>B16</v>
          </cell>
          <cell r="C27" t="str">
            <v xml:space="preserve">200 &amp; 300 Main Steam Turbine &amp; Generator, Section 3,4 &amp; 6, Europe - </v>
          </cell>
          <cell r="D27" t="str">
            <v>Eur</v>
          </cell>
          <cell r="E27" t="str">
            <v>B161</v>
          </cell>
          <cell r="F27">
            <v>0.15</v>
          </cell>
          <cell r="G27" t="str">
            <v>Fixed</v>
          </cell>
          <cell r="H27" t="str">
            <v>Fixed Portion</v>
          </cell>
          <cell r="I27" t="str">
            <v>Fixed</v>
          </cell>
          <cell r="M27">
            <v>38991</v>
          </cell>
        </row>
        <row r="28">
          <cell r="A28">
            <v>24</v>
          </cell>
          <cell r="B28" t="str">
            <v>B16</v>
          </cell>
          <cell r="C28" t="str">
            <v xml:space="preserve">200 &amp; 300 Main Steam Turbine &amp; Generator, Section 3,4 &amp; 6, Europe - </v>
          </cell>
          <cell r="D28" t="str">
            <v>Eur</v>
          </cell>
          <cell r="E28" t="str">
            <v>B162</v>
          </cell>
          <cell r="F28">
            <v>0.85</v>
          </cell>
          <cell r="G28" t="str">
            <v xml:space="preserve">Labour </v>
          </cell>
          <cell r="H28" t="str">
            <v>Tarifindex fur das Lohnkostenniveau eines Zeitlohnarbeiters über 21 Jahre, Lohngruppe 7, Tarifgebiet Nor-Württemberg, Nord-Baden</v>
          </cell>
          <cell r="I28" t="str">
            <v>Südwestmetall Verband der Metall- und Elektroindustrie Baden-Würtemberg e.V., Germany
http://www.destatis.de/themen/d/thm_loehne.php</v>
          </cell>
          <cell r="J28">
            <v>38992</v>
          </cell>
          <cell r="M28">
            <v>38991</v>
          </cell>
        </row>
        <row r="29">
          <cell r="A29">
            <v>31</v>
          </cell>
          <cell r="B29" t="str">
            <v>C1</v>
          </cell>
          <cell r="C29" t="str">
            <v>400 Unitized Electrical Plant, Section 5&amp;6</v>
          </cell>
          <cell r="D29" t="str">
            <v>Eur</v>
          </cell>
          <cell r="E29" t="str">
            <v>C11</v>
          </cell>
          <cell r="F29">
            <v>0.1</v>
          </cell>
          <cell r="G29" t="str">
            <v>Fixed</v>
          </cell>
          <cell r="H29" t="str">
            <v>Fixed Portion</v>
          </cell>
          <cell r="I29" t="str">
            <v>Fixed</v>
          </cell>
          <cell r="M29">
            <v>38991</v>
          </cell>
        </row>
        <row r="30">
          <cell r="A30">
            <v>32</v>
          </cell>
          <cell r="B30" t="str">
            <v>C1</v>
          </cell>
          <cell r="C30" t="str">
            <v>400 Unitized Electrical Plant, Section 5&amp;6</v>
          </cell>
          <cell r="D30" t="str">
            <v>Eur</v>
          </cell>
          <cell r="E30" t="str">
            <v>C12</v>
          </cell>
          <cell r="F30">
            <v>0.15</v>
          </cell>
          <cell r="G30" t="str">
            <v>Aluminium</v>
          </cell>
          <cell r="H30" t="str">
            <v>Price Index for Aluminium</v>
          </cell>
          <cell r="I30" t="str">
            <v>LME</v>
          </cell>
          <cell r="J30">
            <v>38992</v>
          </cell>
          <cell r="M30">
            <v>38991</v>
          </cell>
        </row>
        <row r="31">
          <cell r="A31">
            <v>33</v>
          </cell>
          <cell r="B31" t="str">
            <v>C1</v>
          </cell>
          <cell r="C31" t="str">
            <v>400 Unitized Electrical Plant, Section 5&amp;6</v>
          </cell>
          <cell r="D31" t="str">
            <v>Eur</v>
          </cell>
          <cell r="E31" t="str">
            <v>C13</v>
          </cell>
          <cell r="F31">
            <v>0.05</v>
          </cell>
          <cell r="G31" t="str">
            <v>Copper</v>
          </cell>
          <cell r="H31" t="str">
            <v>Price Index for Copper</v>
          </cell>
          <cell r="I31" t="str">
            <v>LME</v>
          </cell>
          <cell r="J31">
            <v>38992</v>
          </cell>
          <cell r="M31">
            <v>38991</v>
          </cell>
        </row>
        <row r="32">
          <cell r="A32">
            <v>34</v>
          </cell>
          <cell r="B32" t="str">
            <v>C1</v>
          </cell>
          <cell r="C32" t="str">
            <v>400 Unitized Electrical Plant, Section 5&amp;6</v>
          </cell>
          <cell r="D32" t="str">
            <v>Eur</v>
          </cell>
          <cell r="E32" t="str">
            <v>C14</v>
          </cell>
          <cell r="F32">
            <v>0.05</v>
          </cell>
          <cell r="G32" t="str">
            <v>HR Plate Steel</v>
          </cell>
          <cell r="H32" t="str">
            <v>World Carbon Steel Product Price Index - USD/tonne for HR Plate</v>
          </cell>
          <cell r="I32" t="str">
            <v>Meps(www.meps.co.uk)</v>
          </cell>
          <cell r="J32">
            <v>38992</v>
          </cell>
          <cell r="M32">
            <v>38991</v>
          </cell>
        </row>
        <row r="33">
          <cell r="A33">
            <v>35</v>
          </cell>
          <cell r="B33" t="str">
            <v>C1</v>
          </cell>
          <cell r="C33" t="str">
            <v>400 Unitized Electrical Plant, Section 5&amp;6</v>
          </cell>
          <cell r="D33" t="str">
            <v>Eur</v>
          </cell>
          <cell r="E33" t="str">
            <v>C15</v>
          </cell>
          <cell r="F33">
            <v>0.65</v>
          </cell>
          <cell r="G33" t="str">
            <v>Labour Manufacturing</v>
          </cell>
          <cell r="H33" t="str">
            <v>Labour Cost Index – EU25 for Manufacturing Labour, Nominal Value  – Seasonally adjusted - Labour Cost Index quoted quarterly for the labour indices for European labour</v>
          </cell>
          <cell r="I33" t="str">
            <v>EUROSTAT</v>
          </cell>
          <cell r="J33" t="str">
            <v>2nd Quarter 2006</v>
          </cell>
          <cell r="M33">
            <v>38899</v>
          </cell>
        </row>
        <row r="34">
          <cell r="A34">
            <v>42</v>
          </cell>
          <cell r="B34" t="str">
            <v>D1</v>
          </cell>
          <cell r="C34" t="str">
            <v>500 Station Common Electrical, Section 7</v>
          </cell>
          <cell r="D34" t="str">
            <v>Eur</v>
          </cell>
          <cell r="E34" t="str">
            <v>D11</v>
          </cell>
          <cell r="F34">
            <v>0.15</v>
          </cell>
          <cell r="G34" t="str">
            <v>Fixed</v>
          </cell>
          <cell r="H34" t="str">
            <v>Fixed Portion</v>
          </cell>
          <cell r="I34" t="str">
            <v>Fixed</v>
          </cell>
          <cell r="M34">
            <v>38991</v>
          </cell>
        </row>
        <row r="35">
          <cell r="A35">
            <v>43</v>
          </cell>
          <cell r="B35" t="str">
            <v>D1</v>
          </cell>
          <cell r="C35" t="str">
            <v>500 Station Common Electrical, Section 7</v>
          </cell>
          <cell r="D35" t="str">
            <v>Eur</v>
          </cell>
          <cell r="E35" t="str">
            <v>D12</v>
          </cell>
          <cell r="F35">
            <v>3.1E-2</v>
          </cell>
          <cell r="G35" t="str">
            <v>HR Plate</v>
          </cell>
          <cell r="H35" t="str">
            <v>World Carbon Steel Product Price Index - USD/tonne for HR Plate</v>
          </cell>
          <cell r="I35" t="str">
            <v>Meps(www.meps.co.uk)</v>
          </cell>
          <cell r="J35">
            <v>38992</v>
          </cell>
          <cell r="L35" t="str">
            <v>See Above</v>
          </cell>
          <cell r="M35">
            <v>38991</v>
          </cell>
        </row>
        <row r="36">
          <cell r="A36">
            <v>44</v>
          </cell>
          <cell r="B36" t="str">
            <v>D1</v>
          </cell>
          <cell r="C36" t="str">
            <v>500 Station Common Electrical, Section 7</v>
          </cell>
          <cell r="D36" t="str">
            <v>Eur</v>
          </cell>
          <cell r="E36" t="str">
            <v>D13</v>
          </cell>
          <cell r="F36">
            <v>7.9000000000000001E-2</v>
          </cell>
          <cell r="G36" t="str">
            <v>Nickel</v>
          </cell>
          <cell r="H36" t="str">
            <v>Price Index for Nickel</v>
          </cell>
          <cell r="I36" t="str">
            <v>LME</v>
          </cell>
          <cell r="J36">
            <v>38992</v>
          </cell>
          <cell r="L36" t="str">
            <v>1.2693 USD/EUR</v>
          </cell>
          <cell r="M36">
            <v>38991</v>
          </cell>
        </row>
        <row r="37">
          <cell r="A37">
            <v>45</v>
          </cell>
          <cell r="B37" t="str">
            <v>D1</v>
          </cell>
          <cell r="C37" t="str">
            <v>500 Station Common Electrical, Section 7</v>
          </cell>
          <cell r="D37" t="str">
            <v>Eur</v>
          </cell>
          <cell r="E37" t="str">
            <v>D14</v>
          </cell>
          <cell r="F37">
            <v>9.4E-2</v>
          </cell>
          <cell r="G37" t="str">
            <v>Copper</v>
          </cell>
          <cell r="H37" t="str">
            <v>Price Index for Copper</v>
          </cell>
          <cell r="I37" t="str">
            <v>LME</v>
          </cell>
          <cell r="J37">
            <v>38992</v>
          </cell>
          <cell r="L37" t="str">
            <v>1.2693 USD/EUR</v>
          </cell>
          <cell r="M37">
            <v>38991</v>
          </cell>
        </row>
        <row r="38">
          <cell r="A38">
            <v>46</v>
          </cell>
          <cell r="B38" t="str">
            <v>D1</v>
          </cell>
          <cell r="C38" t="str">
            <v>500 Station Common Electrical, Section 7</v>
          </cell>
          <cell r="D38" t="str">
            <v>Eur</v>
          </cell>
          <cell r="E38" t="str">
            <v>D15</v>
          </cell>
          <cell r="F38">
            <v>0.191</v>
          </cell>
          <cell r="G38" t="str">
            <v>Prefabricated Materials</v>
          </cell>
          <cell r="H38" t="str">
            <v>Reihe 273, Fachserie 17, der Erzeugerpreise gewerblicher Produkte fur Metalle und Halbzeuge"</v>
          </cell>
          <cell r="I38" t="str">
            <v>des Statistischen Bundesamte Deutschlands</v>
          </cell>
          <cell r="J38">
            <v>38992</v>
          </cell>
          <cell r="L38" t="str">
            <v>See Above</v>
          </cell>
          <cell r="M38">
            <v>38991</v>
          </cell>
        </row>
        <row r="39">
          <cell r="A39">
            <v>47</v>
          </cell>
          <cell r="B39" t="str">
            <v>D1</v>
          </cell>
          <cell r="C39" t="str">
            <v>500 Station Common Electrical, Section 7</v>
          </cell>
          <cell r="D39" t="str">
            <v>Eur</v>
          </cell>
          <cell r="E39" t="str">
            <v>D16</v>
          </cell>
          <cell r="F39">
            <v>0.45500000000000002</v>
          </cell>
          <cell r="G39" t="str">
            <v>Labour Manufacturing</v>
          </cell>
          <cell r="H39" t="str">
            <v>Labour Cost Index – EU25 for Manufacturing Labour, Nominal Value  – Seasonally adjusted - Labour Cost Index quoted quarterly for the labour indices for European labour</v>
          </cell>
          <cell r="I39" t="str">
            <v>EUROSTAT</v>
          </cell>
          <cell r="J39" t="str">
            <v>2nd Quarter 2006</v>
          </cell>
          <cell r="L39" t="str">
            <v>See Above</v>
          </cell>
          <cell r="M39">
            <v>38899</v>
          </cell>
        </row>
        <row r="40">
          <cell r="A40">
            <v>53</v>
          </cell>
          <cell r="B40" t="str">
            <v>D2</v>
          </cell>
          <cell r="C40" t="str">
            <v>500 Station Common Electrical, Section 7</v>
          </cell>
          <cell r="D40" t="str">
            <v>ZAR</v>
          </cell>
          <cell r="E40" t="str">
            <v>D21</v>
          </cell>
          <cell r="F40">
            <v>0.15</v>
          </cell>
          <cell r="G40" t="str">
            <v>Fixed</v>
          </cell>
          <cell r="H40" t="str">
            <v>Fixed Portion</v>
          </cell>
          <cell r="I40" t="str">
            <v>Fixed</v>
          </cell>
          <cell r="M40">
            <v>38961</v>
          </cell>
        </row>
        <row r="41">
          <cell r="A41">
            <v>54</v>
          </cell>
          <cell r="B41" t="str">
            <v>D2</v>
          </cell>
          <cell r="C41" t="str">
            <v>500 Station Common Electrical, Section 7</v>
          </cell>
          <cell r="D41" t="str">
            <v>ZAR</v>
          </cell>
          <cell r="E41" t="str">
            <v>D22</v>
          </cell>
          <cell r="F41">
            <v>4.2999999999999997E-2</v>
          </cell>
          <cell r="G41" t="str">
            <v>E-A Light Sections</v>
          </cell>
          <cell r="H41" t="str">
            <v>E-A Light Sections</v>
          </cell>
          <cell r="I41" t="str">
            <v>SEIFSA</v>
          </cell>
          <cell r="J41">
            <v>38961</v>
          </cell>
          <cell r="M41">
            <v>38961</v>
          </cell>
        </row>
        <row r="42">
          <cell r="A42">
            <v>55</v>
          </cell>
          <cell r="B42" t="str">
            <v>D2</v>
          </cell>
          <cell r="C42" t="str">
            <v>500 Station Common Electrical, Section 7</v>
          </cell>
          <cell r="D42" t="str">
            <v>ZAR</v>
          </cell>
          <cell r="E42" t="str">
            <v>D23</v>
          </cell>
          <cell r="F42">
            <v>0.19700000000000001</v>
          </cell>
          <cell r="G42" t="str">
            <v>F - Copper</v>
          </cell>
          <cell r="H42" t="str">
            <v>Table F</v>
          </cell>
          <cell r="I42" t="str">
            <v>SEIFSA</v>
          </cell>
          <cell r="J42">
            <v>38961</v>
          </cell>
          <cell r="M42">
            <v>38961</v>
          </cell>
        </row>
        <row r="43">
          <cell r="A43">
            <v>56</v>
          </cell>
          <cell r="B43" t="str">
            <v>D2</v>
          </cell>
          <cell r="C43" t="str">
            <v>500 Station Common Electrical, Section 7</v>
          </cell>
          <cell r="D43" t="str">
            <v>ZAR</v>
          </cell>
          <cell r="E43" t="str">
            <v>D24</v>
          </cell>
          <cell r="F43">
            <v>0.14499999999999999</v>
          </cell>
          <cell r="G43" t="str">
            <v>O - Metal Products</v>
          </cell>
          <cell r="H43" t="str">
            <v>O - Metal Products</v>
          </cell>
          <cell r="I43" t="str">
            <v>SEIFSA</v>
          </cell>
          <cell r="J43">
            <v>38961</v>
          </cell>
          <cell r="M43">
            <v>38961</v>
          </cell>
        </row>
        <row r="44">
          <cell r="A44">
            <v>57</v>
          </cell>
          <cell r="B44" t="str">
            <v>D2</v>
          </cell>
          <cell r="C44" t="str">
            <v>500 Station Common Electrical, Section 7</v>
          </cell>
          <cell r="D44" t="str">
            <v>ZAR</v>
          </cell>
          <cell r="E44" t="str">
            <v>D25</v>
          </cell>
          <cell r="F44">
            <v>0.46500000000000002</v>
          </cell>
          <cell r="G44" t="str">
            <v>Labour</v>
          </cell>
          <cell r="H44" t="str">
            <v>Labour Local</v>
          </cell>
          <cell r="I44" t="str">
            <v>SEIFSA</v>
          </cell>
          <cell r="J44">
            <v>38961</v>
          </cell>
          <cell r="M44">
            <v>38961</v>
          </cell>
        </row>
        <row r="45">
          <cell r="A45">
            <v>64</v>
          </cell>
          <cell r="B45" t="str">
            <v>E</v>
          </cell>
          <cell r="C45" t="str">
            <v>General Management Work</v>
          </cell>
          <cell r="D45" t="str">
            <v>Eur</v>
          </cell>
          <cell r="E45" t="str">
            <v>E1</v>
          </cell>
          <cell r="F45">
            <v>0.15</v>
          </cell>
          <cell r="G45" t="str">
            <v>Fixed</v>
          </cell>
          <cell r="H45" t="str">
            <v>Fixed Portion</v>
          </cell>
          <cell r="I45" t="str">
            <v>Fixed</v>
          </cell>
          <cell r="M45">
            <v>38899</v>
          </cell>
        </row>
        <row r="46">
          <cell r="A46">
            <v>65</v>
          </cell>
          <cell r="B46" t="str">
            <v>E</v>
          </cell>
          <cell r="C46" t="str">
            <v>General Management Work</v>
          </cell>
          <cell r="D46" t="str">
            <v>Eur</v>
          </cell>
          <cell r="E46" t="str">
            <v>E2</v>
          </cell>
          <cell r="F46">
            <v>0.85</v>
          </cell>
          <cell r="G46" t="str">
            <v>Labour Manufacturing</v>
          </cell>
          <cell r="H46" t="str">
            <v>Labour Cost Index – EU25 for Manufacturing Labour, Nominal Value  – Seasonally adjusted - Labour Cost Index quoted quarterly for the labour indices for European labour</v>
          </cell>
          <cell r="I46" t="str">
            <v>EUROSTAT</v>
          </cell>
          <cell r="J46" t="str">
            <v>2nd Quarter 2006</v>
          </cell>
          <cell r="L46" t="str">
            <v>See Above</v>
          </cell>
          <cell r="M46">
            <v>38899</v>
          </cell>
        </row>
        <row r="47">
          <cell r="A47">
            <v>72</v>
          </cell>
          <cell r="B47" t="str">
            <v>F</v>
          </cell>
          <cell r="C47" t="str">
            <v>Transport, EURO</v>
          </cell>
          <cell r="D47" t="str">
            <v>Eur</v>
          </cell>
          <cell r="E47" t="str">
            <v>F1</v>
          </cell>
          <cell r="F47">
            <v>0.15</v>
          </cell>
          <cell r="G47" t="str">
            <v>Fixed</v>
          </cell>
          <cell r="H47" t="str">
            <v>Fixed Portion</v>
          </cell>
          <cell r="I47" t="str">
            <v>Fixed</v>
          </cell>
          <cell r="M47">
            <v>38961</v>
          </cell>
        </row>
        <row r="48">
          <cell r="A48">
            <v>73</v>
          </cell>
          <cell r="B48" t="str">
            <v>F</v>
          </cell>
          <cell r="C48" t="str">
            <v>Transport, EURO</v>
          </cell>
          <cell r="D48" t="str">
            <v>Eur</v>
          </cell>
          <cell r="E48" t="str">
            <v>F2</v>
          </cell>
          <cell r="F48">
            <v>0.85</v>
          </cell>
          <cell r="G48" t="str">
            <v>Transport</v>
          </cell>
          <cell r="H48" t="str">
            <v>CPI for EU25 - Harmonized consumer price index, 2005=100</v>
          </cell>
          <cell r="I48" t="str">
            <v>EUROSTAT</v>
          </cell>
          <cell r="J48">
            <v>38962</v>
          </cell>
          <cell r="L48" t="str">
            <v>Base Cost Index(No Currency)</v>
          </cell>
          <cell r="M48">
            <v>38961</v>
          </cell>
        </row>
        <row r="49">
          <cell r="A49">
            <v>80</v>
          </cell>
          <cell r="B49" t="str">
            <v>G</v>
          </cell>
          <cell r="C49" t="str">
            <v>600 Condensate and Feedheating Plant, Section 8, Procure &amp; Manufacture</v>
          </cell>
          <cell r="D49" t="str">
            <v>Eur</v>
          </cell>
          <cell r="E49" t="str">
            <v>G1</v>
          </cell>
          <cell r="F49">
            <v>0.15</v>
          </cell>
          <cell r="G49" t="str">
            <v>Fixed</v>
          </cell>
          <cell r="H49" t="str">
            <v>Fixed Portion</v>
          </cell>
          <cell r="I49" t="str">
            <v>Fixed</v>
          </cell>
          <cell r="M49">
            <v>38991</v>
          </cell>
        </row>
        <row r="50">
          <cell r="A50">
            <v>81</v>
          </cell>
          <cell r="B50" t="str">
            <v>G</v>
          </cell>
          <cell r="C50" t="str">
            <v>600 Condensate and Feedheating Plant, Section 8, Procure &amp; Manufacture</v>
          </cell>
          <cell r="D50" t="str">
            <v>Eur</v>
          </cell>
          <cell r="E50" t="str">
            <v>G2</v>
          </cell>
          <cell r="F50">
            <v>0.09</v>
          </cell>
          <cell r="G50" t="str">
            <v>Structural Sections</v>
          </cell>
          <cell r="H50" t="str">
            <v>World Carbon Steel Product Price Index -  Structural Sections &amp; Beams</v>
          </cell>
          <cell r="I50" t="str">
            <v>Meps(www.meps.co.uk)</v>
          </cell>
          <cell r="J50">
            <v>38992</v>
          </cell>
          <cell r="L50" t="str">
            <v>see above</v>
          </cell>
          <cell r="M50">
            <v>38991</v>
          </cell>
        </row>
        <row r="51">
          <cell r="A51">
            <v>82</v>
          </cell>
          <cell r="B51" t="str">
            <v>G</v>
          </cell>
          <cell r="C51" t="str">
            <v>600 Condensate and Feedheating Plant, Section 8, Procure &amp; Manufacture</v>
          </cell>
          <cell r="D51" t="str">
            <v>Eur</v>
          </cell>
          <cell r="E51" t="str">
            <v>G3</v>
          </cell>
          <cell r="F51">
            <v>0.27300000000000002</v>
          </cell>
          <cell r="G51" t="str">
            <v>HR Plate</v>
          </cell>
          <cell r="H51" t="str">
            <v>World Carbon Steel Product Price Index - USD/tonne for HR Plate</v>
          </cell>
          <cell r="I51" t="str">
            <v>Meps(www.meps.co.uk)</v>
          </cell>
          <cell r="J51">
            <v>38992</v>
          </cell>
          <cell r="L51" t="str">
            <v>see above</v>
          </cell>
          <cell r="M51">
            <v>38991</v>
          </cell>
        </row>
        <row r="52">
          <cell r="A52">
            <v>83</v>
          </cell>
          <cell r="B52" t="str">
            <v>G</v>
          </cell>
          <cell r="C52" t="str">
            <v>600 Condensate and Feedheating Plant, Section 8, Procure &amp; Manufacture</v>
          </cell>
          <cell r="D52" t="str">
            <v>Eur</v>
          </cell>
          <cell r="E52" t="str">
            <v>G4</v>
          </cell>
          <cell r="F52">
            <v>4.5999999999999999E-2</v>
          </cell>
          <cell r="G52" t="str">
            <v>Nickel</v>
          </cell>
          <cell r="H52" t="str">
            <v>Price Index for Nickel</v>
          </cell>
          <cell r="I52" t="str">
            <v>LME</v>
          </cell>
          <cell r="J52">
            <v>38992</v>
          </cell>
          <cell r="L52" t="str">
            <v>see above</v>
          </cell>
          <cell r="M52">
            <v>38991</v>
          </cell>
        </row>
        <row r="53">
          <cell r="A53">
            <v>84</v>
          </cell>
          <cell r="B53" t="str">
            <v>G</v>
          </cell>
          <cell r="C53" t="str">
            <v>600 Condensate and Feedheating Plant, Section 8, Procure &amp; Manufacture</v>
          </cell>
          <cell r="D53" t="str">
            <v>Eur</v>
          </cell>
          <cell r="E53" t="str">
            <v>G5</v>
          </cell>
          <cell r="F53">
            <v>0.09</v>
          </cell>
          <cell r="G53" t="str">
            <v>Prefabricated Materials</v>
          </cell>
          <cell r="H53" t="str">
            <v>Reihe 273, Fachserie 17, der Erzeugerpreise gewerblicher Produkte fur Metalle und Halbzeuge"</v>
          </cell>
          <cell r="I53" t="str">
            <v>des Statistischen Bundesamte Deutschlands</v>
          </cell>
          <cell r="J53">
            <v>38992</v>
          </cell>
          <cell r="L53" t="str">
            <v>see above</v>
          </cell>
          <cell r="M53">
            <v>38991</v>
          </cell>
        </row>
        <row r="54">
          <cell r="A54">
            <v>85</v>
          </cell>
          <cell r="B54" t="str">
            <v>G</v>
          </cell>
          <cell r="C54" t="str">
            <v>600 Condensate and Feedheating Plant, Section 8, Procure &amp; Manufacture</v>
          </cell>
          <cell r="D54" t="str">
            <v>Eur</v>
          </cell>
          <cell r="E54" t="str">
            <v>G6</v>
          </cell>
          <cell r="F54">
            <v>0.35099999999999998</v>
          </cell>
          <cell r="G54" t="str">
            <v>Labour Manufacturing</v>
          </cell>
          <cell r="H54" t="str">
            <v>Labour Cost Index – EU25 for Manufacturing Labour, Nominal Value  – Seasonally adjusted - Labour Cost Index quoted quarterly for the labour indices for European labour</v>
          </cell>
          <cell r="I54" t="str">
            <v>EUROSTAT</v>
          </cell>
          <cell r="J54" t="str">
            <v>2nd Quarter 2006</v>
          </cell>
          <cell r="L54" t="str">
            <v>see above</v>
          </cell>
          <cell r="M54">
            <v>38899</v>
          </cell>
        </row>
        <row r="55">
          <cell r="A55">
            <v>91</v>
          </cell>
          <cell r="B55" t="str">
            <v>H</v>
          </cell>
          <cell r="C55" t="str">
            <v>600 Transport</v>
          </cell>
          <cell r="D55" t="str">
            <v>ZAR</v>
          </cell>
          <cell r="E55" t="str">
            <v>H1</v>
          </cell>
          <cell r="F55">
            <v>0</v>
          </cell>
          <cell r="G55" t="str">
            <v>Fixed</v>
          </cell>
          <cell r="H55" t="str">
            <v>Fixed Portion</v>
          </cell>
          <cell r="I55" t="str">
            <v>Fixed</v>
          </cell>
          <cell r="M55">
            <v>38961</v>
          </cell>
        </row>
        <row r="56">
          <cell r="A56">
            <v>92</v>
          </cell>
          <cell r="B56" t="str">
            <v>H</v>
          </cell>
          <cell r="C56" t="str">
            <v>600 Transport</v>
          </cell>
          <cell r="D56" t="str">
            <v>ZAR</v>
          </cell>
          <cell r="E56" t="str">
            <v>H2</v>
          </cell>
          <cell r="F56">
            <v>1</v>
          </cell>
          <cell r="G56" t="str">
            <v>Transport</v>
          </cell>
          <cell r="H56" t="str">
            <v>L-2:</v>
          </cell>
          <cell r="I56" t="str">
            <v>SEIFSA</v>
          </cell>
          <cell r="J56">
            <v>38961</v>
          </cell>
          <cell r="K56" t="str">
            <v>Not Applicable</v>
          </cell>
          <cell r="M56">
            <v>38961</v>
          </cell>
        </row>
        <row r="57">
          <cell r="A57">
            <v>99</v>
          </cell>
          <cell r="B57" t="str">
            <v>I</v>
          </cell>
          <cell r="C57" t="str">
            <v>600 Condensate and Feedheating Plant, Section 8, Erection</v>
          </cell>
          <cell r="D57" t="str">
            <v>ZAR</v>
          </cell>
          <cell r="E57" t="str">
            <v>I1</v>
          </cell>
          <cell r="F57">
            <v>0.15</v>
          </cell>
          <cell r="G57" t="str">
            <v>Fixed</v>
          </cell>
          <cell r="H57" t="str">
            <v>Fixed Portion</v>
          </cell>
          <cell r="I57" t="str">
            <v>Fixed</v>
          </cell>
          <cell r="M57">
            <v>38899</v>
          </cell>
        </row>
        <row r="58">
          <cell r="A58">
            <v>100</v>
          </cell>
          <cell r="B58" t="str">
            <v>I</v>
          </cell>
          <cell r="C58" t="str">
            <v>600 Condensate and Feedheating Plant, Section 8, Erection</v>
          </cell>
          <cell r="D58" t="str">
            <v>ZAR</v>
          </cell>
          <cell r="E58" t="str">
            <v>I2</v>
          </cell>
          <cell r="F58">
            <v>0.05</v>
          </cell>
          <cell r="G58" t="str">
            <v>Paint</v>
          </cell>
          <cell r="H58" t="str">
            <v>Table T</v>
          </cell>
          <cell r="I58" t="str">
            <v>SEIFSA</v>
          </cell>
          <cell r="J58">
            <v>38899</v>
          </cell>
          <cell r="M58">
            <v>38899</v>
          </cell>
        </row>
        <row r="59">
          <cell r="A59">
            <v>101</v>
          </cell>
          <cell r="B59" t="str">
            <v>I</v>
          </cell>
          <cell r="C59" t="str">
            <v>600 Condensate and Feedheating Plant, Section 8, Erection</v>
          </cell>
          <cell r="D59" t="str">
            <v>ZAR</v>
          </cell>
          <cell r="E59" t="str">
            <v>I3</v>
          </cell>
          <cell r="F59">
            <v>0.1</v>
          </cell>
          <cell r="G59" t="str">
            <v>Plant &amp; Machinery</v>
          </cell>
          <cell r="H59" t="str">
            <v>Table P</v>
          </cell>
          <cell r="I59" t="str">
            <v>SEIFSA</v>
          </cell>
          <cell r="J59">
            <v>38899</v>
          </cell>
          <cell r="M59">
            <v>38899</v>
          </cell>
        </row>
        <row r="60">
          <cell r="A60">
            <v>102</v>
          </cell>
          <cell r="B60" t="str">
            <v>I</v>
          </cell>
          <cell r="C60" t="str">
            <v>600 Condensate and Feedheating Plant, Section 8, Erection</v>
          </cell>
          <cell r="D60" t="str">
            <v>ZAR</v>
          </cell>
          <cell r="E60" t="str">
            <v>I4</v>
          </cell>
          <cell r="F60">
            <v>0.05</v>
          </cell>
          <cell r="G60" t="str">
            <v>Fuel</v>
          </cell>
          <cell r="H60" t="str">
            <v>Table L2</v>
          </cell>
          <cell r="I60" t="str">
            <v>SEIFSA</v>
          </cell>
          <cell r="J60">
            <v>38899</v>
          </cell>
          <cell r="M60">
            <v>38899</v>
          </cell>
        </row>
        <row r="61">
          <cell r="A61">
            <v>103</v>
          </cell>
          <cell r="B61" t="str">
            <v>I</v>
          </cell>
          <cell r="C61" t="str">
            <v>600 Condensate and Feedheating Plant, Section 8, Erection</v>
          </cell>
          <cell r="D61" t="str">
            <v>ZAR</v>
          </cell>
          <cell r="E61" t="str">
            <v>I5</v>
          </cell>
          <cell r="F61">
            <v>0.65</v>
          </cell>
          <cell r="G61" t="str">
            <v>Labour</v>
          </cell>
          <cell r="H61" t="str">
            <v>Table C3, All hourly paid employees.</v>
          </cell>
          <cell r="I61" t="str">
            <v>SEIFSA</v>
          </cell>
          <cell r="J61">
            <v>38899</v>
          </cell>
          <cell r="M61">
            <v>38899</v>
          </cell>
        </row>
        <row r="62">
          <cell r="A62">
            <v>110</v>
          </cell>
          <cell r="B62" t="str">
            <v>J</v>
          </cell>
          <cell r="C62" t="str">
            <v>600 Transport USD</v>
          </cell>
          <cell r="D62" t="str">
            <v>USD</v>
          </cell>
          <cell r="E62" t="str">
            <v>J1</v>
          </cell>
          <cell r="F62">
            <v>0</v>
          </cell>
          <cell r="G62" t="str">
            <v>Fixed</v>
          </cell>
          <cell r="H62" t="str">
            <v>Fixed Portion</v>
          </cell>
          <cell r="I62" t="str">
            <v>Fixed</v>
          </cell>
          <cell r="M62">
            <v>38991</v>
          </cell>
        </row>
        <row r="63">
          <cell r="A63">
            <v>111</v>
          </cell>
          <cell r="B63" t="str">
            <v>J</v>
          </cell>
          <cell r="C63" t="str">
            <v>600 Transport USD</v>
          </cell>
          <cell r="D63" t="str">
            <v>USD</v>
          </cell>
          <cell r="E63" t="str">
            <v>J2</v>
          </cell>
          <cell r="F63">
            <v>1</v>
          </cell>
          <cell r="G63" t="str">
            <v>General</v>
          </cell>
          <cell r="H63" t="str">
            <v>Consumer Price Index - All items, United States</v>
          </cell>
          <cell r="I63" t="str">
            <v>OECD.org</v>
          </cell>
          <cell r="J63">
            <v>38992</v>
          </cell>
          <cell r="M63">
            <v>38991</v>
          </cell>
        </row>
        <row r="64">
          <cell r="A64">
            <v>118</v>
          </cell>
          <cell r="B64" t="str">
            <v>L</v>
          </cell>
          <cell r="C64" t="str">
            <v>COST OF MANUFACTURE IN SOUTH AFRICA - MECHANICAL (700&amp;800)</v>
          </cell>
          <cell r="D64" t="str">
            <v>ZAR</v>
          </cell>
          <cell r="E64" t="str">
            <v>L1</v>
          </cell>
          <cell r="F64">
            <v>0.15</v>
          </cell>
          <cell r="G64" t="str">
            <v>Fixed</v>
          </cell>
          <cell r="H64" t="str">
            <v>Fixed Portion</v>
          </cell>
          <cell r="I64" t="str">
            <v>Fixed</v>
          </cell>
          <cell r="M64">
            <v>38899</v>
          </cell>
        </row>
        <row r="65">
          <cell r="A65">
            <v>119</v>
          </cell>
          <cell r="B65" t="str">
            <v>L</v>
          </cell>
          <cell r="C65" t="str">
            <v>COST OF MANUFACTURE IN SOUTH AFRICA - MECHANICAL (700&amp;800)</v>
          </cell>
          <cell r="D65" t="str">
            <v>ZAR</v>
          </cell>
          <cell r="E65" t="str">
            <v>L2</v>
          </cell>
          <cell r="F65">
            <v>0.4</v>
          </cell>
          <cell r="G65" t="str">
            <v>Cost of Labour</v>
          </cell>
          <cell r="H65" t="str">
            <v>Table C3 all hourly paid employees</v>
          </cell>
          <cell r="I65" t="str">
            <v>SEIFSA</v>
          </cell>
          <cell r="J65">
            <v>38929</v>
          </cell>
          <cell r="M65">
            <v>38899</v>
          </cell>
        </row>
        <row r="66">
          <cell r="A66">
            <v>120</v>
          </cell>
          <cell r="B66" t="str">
            <v>L</v>
          </cell>
          <cell r="C66" t="str">
            <v>COST OF MANUFACTURE IN SOUTH AFRICA - MECHANICAL (700&amp;800)</v>
          </cell>
          <cell r="D66" t="str">
            <v>ZAR</v>
          </cell>
          <cell r="E66" t="str">
            <v>L3</v>
          </cell>
          <cell r="F66">
            <v>0.45</v>
          </cell>
          <cell r="G66" t="str">
            <v>Cost of Material</v>
          </cell>
          <cell r="H66" t="str">
            <v>Table G SADS Index Mech Eng Materials</v>
          </cell>
          <cell r="I66" t="str">
            <v>SEIFSA</v>
          </cell>
          <cell r="J66">
            <v>38929</v>
          </cell>
          <cell r="M66">
            <v>38899</v>
          </cell>
        </row>
        <row r="67">
          <cell r="A67">
            <v>127</v>
          </cell>
          <cell r="B67" t="str">
            <v>M</v>
          </cell>
          <cell r="C67" t="str">
            <v>COST OF MANUFACTURE IN SOUTH AFRICA - ELECTRICAL (700&amp;800)</v>
          </cell>
          <cell r="D67" t="str">
            <v>ZAR</v>
          </cell>
          <cell r="E67" t="str">
            <v>M1</v>
          </cell>
          <cell r="F67">
            <v>0.15</v>
          </cell>
          <cell r="G67" t="str">
            <v>Fixed</v>
          </cell>
          <cell r="H67" t="str">
            <v>Fixed Portion</v>
          </cell>
          <cell r="I67" t="str">
            <v>Fixed</v>
          </cell>
          <cell r="M67">
            <v>38899</v>
          </cell>
        </row>
        <row r="68">
          <cell r="A68">
            <v>128</v>
          </cell>
          <cell r="B68" t="str">
            <v>M</v>
          </cell>
          <cell r="C68" t="str">
            <v>COST OF MANUFACTURE IN SOUTH AFRICA - ELECTRICAL (700&amp;800)</v>
          </cell>
          <cell r="D68" t="str">
            <v>ZAR</v>
          </cell>
          <cell r="E68" t="str">
            <v>M2</v>
          </cell>
          <cell r="F68">
            <v>0.34</v>
          </cell>
          <cell r="G68" t="str">
            <v>Cost of Labour</v>
          </cell>
          <cell r="H68" t="str">
            <v>Table C3 All Hourly paid employees</v>
          </cell>
          <cell r="I68" t="str">
            <v>SEIFSA</v>
          </cell>
          <cell r="J68">
            <v>38929</v>
          </cell>
          <cell r="M68">
            <v>38899</v>
          </cell>
        </row>
        <row r="69">
          <cell r="A69">
            <v>129</v>
          </cell>
          <cell r="B69" t="str">
            <v>M</v>
          </cell>
          <cell r="C69" t="str">
            <v>COST OF MANUFACTURE IN SOUTH AFRICA - ELECTRICAL (700&amp;800)</v>
          </cell>
          <cell r="D69" t="str">
            <v>ZAR</v>
          </cell>
          <cell r="E69" t="str">
            <v>M3</v>
          </cell>
          <cell r="F69">
            <v>0.36</v>
          </cell>
          <cell r="G69" t="str">
            <v>Cost of Electrical Eng Materials</v>
          </cell>
          <cell r="H69" t="str">
            <v>CSS Index Table G</v>
          </cell>
          <cell r="I69" t="str">
            <v>SEIFSA</v>
          </cell>
          <cell r="J69">
            <v>38929</v>
          </cell>
          <cell r="M69">
            <v>38899</v>
          </cell>
        </row>
        <row r="70">
          <cell r="A70">
            <v>130</v>
          </cell>
          <cell r="B70" t="str">
            <v>M</v>
          </cell>
          <cell r="C70" t="str">
            <v>COST OF MANUFACTURE IN SOUTH AFRICA - ELECTRICAL (700&amp;800)</v>
          </cell>
          <cell r="D70" t="str">
            <v>ZAR</v>
          </cell>
          <cell r="E70" t="str">
            <v>M4</v>
          </cell>
          <cell r="F70">
            <v>0.15</v>
          </cell>
          <cell r="G70" t="str">
            <v>Metal Price Copper Republic</v>
          </cell>
          <cell r="H70" t="str">
            <v>Metal Price Table 'F'                             SEIFSA</v>
          </cell>
          <cell r="I70" t="str">
            <v>SEIFSA</v>
          </cell>
          <cell r="J70">
            <v>38929</v>
          </cell>
          <cell r="M70">
            <v>38899</v>
          </cell>
        </row>
        <row r="71">
          <cell r="A71">
            <v>137</v>
          </cell>
          <cell r="B71" t="str">
            <v>N</v>
          </cell>
          <cell r="C71" t="str">
            <v xml:space="preserve"> COST OF TRANSPORT IN SOUTH AFRICA (700&amp;800)</v>
          </cell>
          <cell r="D71" t="str">
            <v>ZAR</v>
          </cell>
          <cell r="E71" t="str">
            <v>N1</v>
          </cell>
          <cell r="F71">
            <v>0.15</v>
          </cell>
          <cell r="G71" t="str">
            <v>Fixed</v>
          </cell>
          <cell r="H71" t="str">
            <v>Fixed Portion</v>
          </cell>
          <cell r="I71" t="str">
            <v>Fixed</v>
          </cell>
          <cell r="M71">
            <v>38899</v>
          </cell>
        </row>
        <row r="72">
          <cell r="A72">
            <v>138</v>
          </cell>
          <cell r="B72" t="str">
            <v>N</v>
          </cell>
          <cell r="C72" t="str">
            <v xml:space="preserve"> COST OF TRANSPORT IN SOUTH AFRICA (700&amp;800)</v>
          </cell>
          <cell r="D72" t="str">
            <v>ZAR</v>
          </cell>
          <cell r="E72" t="str">
            <v>N2</v>
          </cell>
          <cell r="F72">
            <v>0.85</v>
          </cell>
          <cell r="G72" t="str">
            <v>Local Transport</v>
          </cell>
          <cell r="H72" t="str">
            <v xml:space="preserve">Table L-2 Index Of Road Freight Costs </v>
          </cell>
          <cell r="I72" t="str">
            <v>SEIFSA</v>
          </cell>
          <cell r="J72">
            <v>38929</v>
          </cell>
          <cell r="M72">
            <v>38899</v>
          </cell>
        </row>
        <row r="73">
          <cell r="A73">
            <v>139</v>
          </cell>
          <cell r="B73" t="str">
            <v>N</v>
          </cell>
          <cell r="C73" t="str">
            <v xml:space="preserve"> COST OF TRANSPORT IN SOUTH AFRICA (700&amp;800)</v>
          </cell>
          <cell r="D73" t="str">
            <v>ZAR</v>
          </cell>
          <cell r="E73" t="str">
            <v>N3</v>
          </cell>
          <cell r="F73">
            <v>0</v>
          </cell>
          <cell r="G73" t="str">
            <v>Fixed</v>
          </cell>
          <cell r="H73" t="str">
            <v>SA Transport</v>
          </cell>
          <cell r="I73" t="str">
            <v>Fixed Inflation</v>
          </cell>
          <cell r="M73">
            <v>38899</v>
          </cell>
        </row>
        <row r="74">
          <cell r="A74">
            <v>145</v>
          </cell>
          <cell r="B74" t="str">
            <v>O</v>
          </cell>
          <cell r="C74" t="str">
            <v xml:space="preserve"> COST OF INSTALLATION AND COMMISSIONING (700&amp;800)</v>
          </cell>
          <cell r="D74" t="str">
            <v>ZAR</v>
          </cell>
          <cell r="E74" t="str">
            <v>O1</v>
          </cell>
          <cell r="F74">
            <v>0.15</v>
          </cell>
          <cell r="G74" t="str">
            <v>Fixed</v>
          </cell>
          <cell r="H74" t="str">
            <v>Fixed Portion</v>
          </cell>
          <cell r="I74" t="str">
            <v>Fixed</v>
          </cell>
          <cell r="M74">
            <v>38899</v>
          </cell>
        </row>
        <row r="75">
          <cell r="A75">
            <v>146</v>
          </cell>
          <cell r="B75" t="str">
            <v>O</v>
          </cell>
          <cell r="C75" t="str">
            <v xml:space="preserve"> COST OF INSTALLATION AND COMMISSIONING (700&amp;800)</v>
          </cell>
          <cell r="D75" t="str">
            <v>ZAR</v>
          </cell>
          <cell r="E75" t="str">
            <v>O2</v>
          </cell>
          <cell r="F75">
            <v>0.85</v>
          </cell>
          <cell r="G75" t="str">
            <v>Cost of Labour</v>
          </cell>
          <cell r="H75" t="str">
            <v>Table C3 (a) All Hourly Paid</v>
          </cell>
          <cell r="I75" t="str">
            <v>SEIFSA</v>
          </cell>
          <cell r="J75">
            <v>38929</v>
          </cell>
          <cell r="M75">
            <v>38899</v>
          </cell>
        </row>
        <row r="76">
          <cell r="A76">
            <v>153</v>
          </cell>
          <cell r="B76" t="str">
            <v>P</v>
          </cell>
          <cell r="C76" t="str">
            <v xml:space="preserve"> LOCAL ENGINEERING (700&amp;800)</v>
          </cell>
          <cell r="D76" t="str">
            <v>ZAR</v>
          </cell>
          <cell r="E76" t="str">
            <v>P1</v>
          </cell>
          <cell r="F76">
            <v>0.15</v>
          </cell>
          <cell r="G76" t="str">
            <v>Fixed</v>
          </cell>
          <cell r="H76" t="str">
            <v>Fixed Portion</v>
          </cell>
          <cell r="I76" t="str">
            <v>Fixed</v>
          </cell>
          <cell r="M76">
            <v>38899</v>
          </cell>
        </row>
        <row r="77">
          <cell r="A77">
            <v>154</v>
          </cell>
          <cell r="B77" t="str">
            <v>P</v>
          </cell>
          <cell r="C77" t="str">
            <v xml:space="preserve"> LOCAL ENGINEERING (700&amp;800)</v>
          </cell>
          <cell r="D77" t="str">
            <v>ZAR</v>
          </cell>
          <cell r="E77" t="str">
            <v>P2</v>
          </cell>
          <cell r="F77">
            <v>0.85</v>
          </cell>
          <cell r="G77" t="str">
            <v>Cost of Labour</v>
          </cell>
          <cell r="H77" t="str">
            <v>Table C3 All Hourly Paid</v>
          </cell>
          <cell r="I77" t="str">
            <v>SEIFSA</v>
          </cell>
          <cell r="J77">
            <v>38929</v>
          </cell>
          <cell r="M77">
            <v>38899</v>
          </cell>
        </row>
        <row r="78">
          <cell r="A78">
            <v>161</v>
          </cell>
          <cell r="B78" t="str">
            <v>Q</v>
          </cell>
          <cell r="C78" t="str">
            <v xml:space="preserve"> COST OF MANUFACTURE IN UK - MECHANICAL (700&amp;800)</v>
          </cell>
          <cell r="D78" t="str">
            <v>GBP</v>
          </cell>
          <cell r="E78" t="str">
            <v>Q1</v>
          </cell>
          <cell r="F78">
            <v>0.15</v>
          </cell>
          <cell r="G78" t="str">
            <v>Fixed</v>
          </cell>
          <cell r="H78" t="str">
            <v>Fixed Portion</v>
          </cell>
          <cell r="I78" t="str">
            <v>Fixed</v>
          </cell>
          <cell r="M78">
            <v>38961</v>
          </cell>
        </row>
        <row r="79">
          <cell r="A79">
            <v>162</v>
          </cell>
          <cell r="B79" t="str">
            <v>Q</v>
          </cell>
          <cell r="C79" t="str">
            <v xml:space="preserve"> COST OF MANUFACTURE IN UK - MECHANICAL (700&amp;800)</v>
          </cell>
          <cell r="D79" t="str">
            <v>GBP</v>
          </cell>
          <cell r="E79" t="str">
            <v>Q2</v>
          </cell>
          <cell r="F79">
            <v>0.4</v>
          </cell>
          <cell r="G79" t="str">
            <v>Cost of Labour</v>
          </cell>
          <cell r="H79" t="str">
            <v>Mech Engineering</v>
          </cell>
          <cell r="I79" t="str">
            <v>BEAMA</v>
          </cell>
          <cell r="J79">
            <v>38990</v>
          </cell>
          <cell r="K79" t="str">
            <v>GBP  822,413.00</v>
          </cell>
          <cell r="L79" t="str">
            <v>GBP 1.0 = ZAR 14.54</v>
          </cell>
          <cell r="M79">
            <v>38961</v>
          </cell>
        </row>
        <row r="80">
          <cell r="A80">
            <v>163</v>
          </cell>
          <cell r="B80" t="str">
            <v>Q</v>
          </cell>
          <cell r="C80" t="str">
            <v xml:space="preserve"> COST OF MANUFACTURE IN UK - MECHANICAL (700&amp;800)</v>
          </cell>
          <cell r="D80" t="str">
            <v>GBP</v>
          </cell>
          <cell r="E80" t="str">
            <v>Q3</v>
          </cell>
          <cell r="F80">
            <v>0.45</v>
          </cell>
          <cell r="G80" t="str">
            <v>Cost of Materials</v>
          </cell>
          <cell r="H80" t="str">
            <v>Mech Engineering</v>
          </cell>
          <cell r="I80" t="str">
            <v>BEAMA</v>
          </cell>
          <cell r="M80">
            <v>38961</v>
          </cell>
        </row>
        <row r="81">
          <cell r="A81">
            <v>170</v>
          </cell>
          <cell r="B81" t="str">
            <v>R</v>
          </cell>
          <cell r="C81" t="str">
            <v xml:space="preserve"> ENGINEERING (700&amp;800)</v>
          </cell>
          <cell r="D81" t="str">
            <v>GBP</v>
          </cell>
          <cell r="E81" t="str">
            <v>R1</v>
          </cell>
          <cell r="F81">
            <v>0.15</v>
          </cell>
          <cell r="G81" t="str">
            <v>Fixed</v>
          </cell>
          <cell r="H81" t="str">
            <v>Fixed Portion</v>
          </cell>
          <cell r="I81" t="str">
            <v>Fixed</v>
          </cell>
          <cell r="M81">
            <v>38961</v>
          </cell>
        </row>
        <row r="82">
          <cell r="A82">
            <v>171</v>
          </cell>
          <cell r="B82" t="str">
            <v>R</v>
          </cell>
          <cell r="C82" t="str">
            <v xml:space="preserve"> ENGINEERING (700&amp;800)</v>
          </cell>
          <cell r="D82" t="str">
            <v>GBP</v>
          </cell>
          <cell r="E82" t="str">
            <v>R2</v>
          </cell>
          <cell r="F82">
            <v>0.85</v>
          </cell>
          <cell r="G82" t="str">
            <v>Cost of Labour</v>
          </cell>
          <cell r="H82" t="str">
            <v>Mech Engineering</v>
          </cell>
          <cell r="I82" t="str">
            <v>BEAMA</v>
          </cell>
          <cell r="J82">
            <v>38990</v>
          </cell>
          <cell r="K82" t="str">
            <v>GBP 58,148.00</v>
          </cell>
          <cell r="L82" t="str">
            <v>GBP 1.0 = 14.54</v>
          </cell>
          <cell r="M82">
            <v>38961</v>
          </cell>
        </row>
        <row r="83">
          <cell r="A83">
            <v>178</v>
          </cell>
          <cell r="B83" t="str">
            <v>S</v>
          </cell>
          <cell r="C83" t="str">
            <v xml:space="preserve"> CONTRACT MANAGEMENT / MATERIAL SUPPLY - PIPEWORK (700&amp;800)</v>
          </cell>
          <cell r="D83" t="str">
            <v>ZAR</v>
          </cell>
          <cell r="E83" t="str">
            <v>S1</v>
          </cell>
          <cell r="F83">
            <v>0.15</v>
          </cell>
          <cell r="G83" t="str">
            <v>Fixed</v>
          </cell>
          <cell r="H83" t="str">
            <v>Fixed Portion</v>
          </cell>
          <cell r="I83" t="str">
            <v>Fixed</v>
          </cell>
          <cell r="M83">
            <v>38899</v>
          </cell>
        </row>
        <row r="84">
          <cell r="A84">
            <v>179</v>
          </cell>
          <cell r="B84" t="str">
            <v>S</v>
          </cell>
          <cell r="C84" t="str">
            <v xml:space="preserve"> CONTRACT MANAGEMENT / MATERIAL SUPPLY - PIPEWORK (700&amp;800)</v>
          </cell>
          <cell r="D84" t="str">
            <v>ZAR</v>
          </cell>
          <cell r="E84" t="str">
            <v>S2</v>
          </cell>
          <cell r="F84">
            <v>0.85</v>
          </cell>
          <cell r="G84" t="str">
            <v>Material / Contract Management</v>
          </cell>
          <cell r="H84" t="str">
            <v>Table E-8</v>
          </cell>
          <cell r="I84" t="str">
            <v>SEIFSA</v>
          </cell>
          <cell r="J84">
            <v>38929</v>
          </cell>
          <cell r="M84">
            <v>38899</v>
          </cell>
        </row>
        <row r="85">
          <cell r="A85">
            <v>186</v>
          </cell>
          <cell r="B85" t="str">
            <v>T</v>
          </cell>
          <cell r="C85" t="str">
            <v xml:space="preserve"> COST OF MANUFACTURING IN SOUTH AFRICA - MECHANICAL (700&amp;800)</v>
          </cell>
          <cell r="D85" t="str">
            <v>ZAR</v>
          </cell>
          <cell r="E85" t="str">
            <v>T1</v>
          </cell>
          <cell r="F85">
            <v>0.15</v>
          </cell>
          <cell r="G85" t="str">
            <v>Fixed</v>
          </cell>
          <cell r="H85" t="str">
            <v>Fixed Portion</v>
          </cell>
          <cell r="I85" t="str">
            <v>Fixed</v>
          </cell>
          <cell r="M85">
            <v>38899</v>
          </cell>
        </row>
        <row r="86">
          <cell r="A86">
            <v>187</v>
          </cell>
          <cell r="B86" t="str">
            <v>T</v>
          </cell>
          <cell r="C86" t="str">
            <v xml:space="preserve"> COST OF MANUFACTURING IN SOUTH AFRICA - MECHANICAL (700&amp;800)</v>
          </cell>
          <cell r="D86" t="str">
            <v>ZAR</v>
          </cell>
          <cell r="E86" t="str">
            <v>T2</v>
          </cell>
          <cell r="F86">
            <v>0.45</v>
          </cell>
          <cell r="G86" t="str">
            <v>Cost of Labour</v>
          </cell>
          <cell r="H86" t="str">
            <v>Table C3 All Hourly Paid Employees</v>
          </cell>
          <cell r="I86" t="str">
            <v>SEIFSA</v>
          </cell>
          <cell r="J86">
            <v>38929</v>
          </cell>
          <cell r="M86">
            <v>38899</v>
          </cell>
        </row>
        <row r="87">
          <cell r="A87">
            <v>188</v>
          </cell>
          <cell r="B87" t="str">
            <v>T</v>
          </cell>
          <cell r="C87" t="str">
            <v xml:space="preserve"> COST OF MANUFACTURING IN SOUTH AFRICA - MECHANICAL (700&amp;800)</v>
          </cell>
          <cell r="D87" t="str">
            <v>ZAR</v>
          </cell>
          <cell r="E87" t="str">
            <v>T3</v>
          </cell>
          <cell r="F87">
            <v>0.4</v>
          </cell>
          <cell r="G87" t="str">
            <v>Cost of Materials</v>
          </cell>
          <cell r="H87" t="str">
            <v>Table E-5 Round Bar</v>
          </cell>
          <cell r="I87" t="str">
            <v>SEIFSA</v>
          </cell>
          <cell r="J87">
            <v>38929</v>
          </cell>
          <cell r="M87">
            <v>38899</v>
          </cell>
        </row>
        <row r="88">
          <cell r="A88">
            <v>195</v>
          </cell>
          <cell r="B88" t="str">
            <v>U</v>
          </cell>
          <cell r="C88" t="str">
            <v xml:space="preserve"> COST OF GOODS MANUFACTURED IN GERMANY (700&amp;800)</v>
          </cell>
          <cell r="D88" t="str">
            <v>Eur</v>
          </cell>
          <cell r="E88" t="str">
            <v>U1</v>
          </cell>
          <cell r="F88">
            <v>0.15</v>
          </cell>
          <cell r="G88" t="str">
            <v>Fixed</v>
          </cell>
          <cell r="H88" t="str">
            <v>Fixed Portion</v>
          </cell>
          <cell r="I88" t="str">
            <v>Fixed</v>
          </cell>
          <cell r="M88">
            <v>38991</v>
          </cell>
        </row>
        <row r="89">
          <cell r="A89">
            <v>196</v>
          </cell>
          <cell r="B89" t="str">
            <v>U</v>
          </cell>
          <cell r="C89" t="str">
            <v xml:space="preserve"> COST OF GOODS MANUFACTURED IN GERMANY (700&amp;800)</v>
          </cell>
          <cell r="D89" t="str">
            <v>Eur</v>
          </cell>
          <cell r="E89" t="str">
            <v>U2</v>
          </cell>
          <cell r="F89">
            <v>0.85</v>
          </cell>
          <cell r="G89" t="str">
            <v>6%  Per Annum</v>
          </cell>
          <cell r="H89" t="str">
            <v>German manufatured goods</v>
          </cell>
          <cell r="I89" t="str">
            <v>Inflation fixed %</v>
          </cell>
          <cell r="J89">
            <v>2006</v>
          </cell>
          <cell r="M89">
            <v>38991</v>
          </cell>
        </row>
        <row r="90">
          <cell r="A90">
            <v>203</v>
          </cell>
          <cell r="B90" t="str">
            <v>V</v>
          </cell>
          <cell r="C90" t="str">
            <v>900 Pipes, Fittings and Vessels, Section 10</v>
          </cell>
          <cell r="D90" t="str">
            <v>Eur</v>
          </cell>
          <cell r="E90" t="str">
            <v>V1</v>
          </cell>
          <cell r="F90">
            <v>0.15</v>
          </cell>
          <cell r="G90" t="str">
            <v>Fixed</v>
          </cell>
          <cell r="H90" t="str">
            <v>Fixed Portion</v>
          </cell>
          <cell r="I90" t="str">
            <v>Fixed</v>
          </cell>
          <cell r="M90">
            <v>38991</v>
          </cell>
        </row>
        <row r="91">
          <cell r="A91">
            <v>204</v>
          </cell>
          <cell r="B91" t="str">
            <v>V</v>
          </cell>
          <cell r="C91" t="str">
            <v>900 Pipes, Fittings and Vessels, Section 10</v>
          </cell>
          <cell r="D91" t="str">
            <v>Eur</v>
          </cell>
          <cell r="E91" t="str">
            <v>V2</v>
          </cell>
          <cell r="F91">
            <v>0.10100000000000001</v>
          </cell>
          <cell r="G91" t="str">
            <v>Structural Sections</v>
          </cell>
          <cell r="H91" t="str">
            <v>World Carbon Steel Product Price Index -  Structural Sections &amp; Beams</v>
          </cell>
          <cell r="I91" t="str">
            <v>Meps(www.meps.co.uk)</v>
          </cell>
          <cell r="J91">
            <v>38992</v>
          </cell>
          <cell r="L91" t="str">
            <v>see above</v>
          </cell>
          <cell r="M91">
            <v>38991</v>
          </cell>
        </row>
        <row r="92">
          <cell r="A92">
            <v>205</v>
          </cell>
          <cell r="B92" t="str">
            <v>V</v>
          </cell>
          <cell r="C92" t="str">
            <v>900 Pipes, Fittings and Vessels, Section 10</v>
          </cell>
          <cell r="D92" t="str">
            <v>Eur</v>
          </cell>
          <cell r="E92" t="str">
            <v>V3</v>
          </cell>
          <cell r="F92">
            <v>0.27</v>
          </cell>
          <cell r="G92" t="str">
            <v>HR Plate</v>
          </cell>
          <cell r="H92" t="str">
            <v>World Carbon Steel Product Price Index - USD/tonne for HR Plate</v>
          </cell>
          <cell r="I92" t="str">
            <v>Meps(www.meps.co.uk)</v>
          </cell>
          <cell r="J92">
            <v>38992</v>
          </cell>
          <cell r="L92" t="str">
            <v>see above</v>
          </cell>
          <cell r="M92">
            <v>38991</v>
          </cell>
        </row>
        <row r="93">
          <cell r="A93">
            <v>206</v>
          </cell>
          <cell r="B93" t="str">
            <v>V</v>
          </cell>
          <cell r="C93" t="str">
            <v>900 Pipes, Fittings and Vessels, Section 10</v>
          </cell>
          <cell r="D93" t="str">
            <v>Eur</v>
          </cell>
          <cell r="E93" t="str">
            <v>V4</v>
          </cell>
          <cell r="F93">
            <v>0.25700000000000001</v>
          </cell>
          <cell r="G93" t="str">
            <v>Prefab</v>
          </cell>
          <cell r="H93" t="str">
            <v>Reihe 273, Fachserie 17, der Erzeugerpreise gewerblicher Produkte fur Metalle und Halbzeuge"</v>
          </cell>
          <cell r="I93" t="str">
            <v>des Statistischen Bundesamte Deutschlands</v>
          </cell>
          <cell r="J93">
            <v>38992</v>
          </cell>
          <cell r="L93" t="str">
            <v>see above</v>
          </cell>
          <cell r="M93">
            <v>38991</v>
          </cell>
        </row>
        <row r="94">
          <cell r="A94">
            <v>207</v>
          </cell>
          <cell r="B94" t="str">
            <v>V</v>
          </cell>
          <cell r="C94" t="str">
            <v>900 Pipes, Fittings and Vessels, Section 10</v>
          </cell>
          <cell r="D94" t="str">
            <v>Eur</v>
          </cell>
          <cell r="E94" t="str">
            <v>V5</v>
          </cell>
          <cell r="F94">
            <v>0.222</v>
          </cell>
          <cell r="G94" t="str">
            <v>Labour Manufacturing</v>
          </cell>
          <cell r="H94" t="str">
            <v>Labour Cost Index – EU25 for Manufacturing Labour, Nominal Value  – Seasonally adjusted - Labour Cost Index quoted quarterly for the labour indices for European labour</v>
          </cell>
          <cell r="I94" t="str">
            <v>EUROSTAT</v>
          </cell>
          <cell r="J94" t="str">
            <v>2nd Quarter 2006</v>
          </cell>
          <cell r="L94" t="str">
            <v>see above</v>
          </cell>
          <cell r="M94">
            <v>38899</v>
          </cell>
        </row>
        <row r="95">
          <cell r="A95">
            <v>214</v>
          </cell>
          <cell r="B95" t="str">
            <v>W</v>
          </cell>
          <cell r="C95" t="str">
            <v>1000 Unitized Control &amp; Instrumentation, Section 3&amp;11</v>
          </cell>
          <cell r="D95" t="str">
            <v>Eur</v>
          </cell>
          <cell r="E95" t="str">
            <v>W1</v>
          </cell>
          <cell r="F95">
            <v>0.15</v>
          </cell>
          <cell r="G95" t="str">
            <v>Fixed</v>
          </cell>
          <cell r="H95" t="str">
            <v>Fixed Portion</v>
          </cell>
          <cell r="I95" t="str">
            <v>Fixed</v>
          </cell>
          <cell r="M95">
            <v>38991</v>
          </cell>
        </row>
        <row r="96">
          <cell r="A96">
            <v>215</v>
          </cell>
          <cell r="B96" t="str">
            <v>W</v>
          </cell>
          <cell r="C96" t="str">
            <v>1000 Unitized Control &amp; Instrumentation, Section 3&amp;11</v>
          </cell>
          <cell r="D96" t="str">
            <v>Eur</v>
          </cell>
          <cell r="E96" t="str">
            <v>W2</v>
          </cell>
          <cell r="F96">
            <v>7.9000000000000001E-2</v>
          </cell>
          <cell r="G96" t="str">
            <v>HR Plate</v>
          </cell>
          <cell r="H96" t="str">
            <v>World Carbon Steel Product Price Index - USD/tonne for HR Plate</v>
          </cell>
          <cell r="I96" t="str">
            <v>Meps(www.meps.co.uk)</v>
          </cell>
          <cell r="J96">
            <v>38992</v>
          </cell>
          <cell r="L96" t="str">
            <v>see above</v>
          </cell>
          <cell r="M96">
            <v>38991</v>
          </cell>
        </row>
        <row r="97">
          <cell r="A97">
            <v>216</v>
          </cell>
          <cell r="B97" t="str">
            <v>W</v>
          </cell>
          <cell r="C97" t="str">
            <v>1000 Unitized Control &amp; Instrumentation, Section 3&amp;11</v>
          </cell>
          <cell r="D97" t="str">
            <v>Eur</v>
          </cell>
          <cell r="E97" t="str">
            <v>W3</v>
          </cell>
          <cell r="F97">
            <v>0.77100000000000002</v>
          </cell>
          <cell r="G97" t="str">
            <v>Labour Manufacturing</v>
          </cell>
          <cell r="H97" t="str">
            <v>Labour Cost Index – EU25 for Manufacturing Labour, Nominal Value  – Seasonally adjusted - Labour Cost Index quoted quarterly for the labour indices for European labour</v>
          </cell>
          <cell r="I97" t="str">
            <v>EUROSTAT</v>
          </cell>
          <cell r="J97" t="str">
            <v>2nd Quarter 2006</v>
          </cell>
          <cell r="L97" t="str">
            <v>see above</v>
          </cell>
          <cell r="M97">
            <v>38899</v>
          </cell>
        </row>
        <row r="98">
          <cell r="A98">
            <v>223</v>
          </cell>
          <cell r="B98" t="str">
            <v>X</v>
          </cell>
          <cell r="C98" t="str">
            <v>1100 Civil &amp; Structural, Section 14, South Africa</v>
          </cell>
          <cell r="D98" t="str">
            <v>ZAR</v>
          </cell>
          <cell r="E98" t="str">
            <v>X1</v>
          </cell>
          <cell r="F98">
            <v>0.15</v>
          </cell>
          <cell r="G98" t="str">
            <v>Fixed</v>
          </cell>
          <cell r="H98" t="str">
            <v>Fixed Portion</v>
          </cell>
          <cell r="I98" t="str">
            <v>Fixed</v>
          </cell>
          <cell r="M98">
            <v>38961</v>
          </cell>
        </row>
        <row r="99">
          <cell r="A99">
            <v>224</v>
          </cell>
          <cell r="B99" t="str">
            <v>X</v>
          </cell>
          <cell r="C99" t="str">
            <v>1100 Civil &amp; Structural, Section 14, South Africa</v>
          </cell>
          <cell r="D99" t="str">
            <v>ZAR</v>
          </cell>
          <cell r="E99" t="str">
            <v>X2</v>
          </cell>
          <cell r="F99">
            <v>0.222</v>
          </cell>
          <cell r="G99" t="str">
            <v>E-A Light Sections</v>
          </cell>
          <cell r="H99" t="str">
            <v>Table E-A</v>
          </cell>
          <cell r="I99" t="str">
            <v>SEIFSA</v>
          </cell>
          <cell r="J99">
            <v>38962</v>
          </cell>
          <cell r="M99">
            <v>38961</v>
          </cell>
        </row>
        <row r="100">
          <cell r="A100">
            <v>225</v>
          </cell>
          <cell r="B100" t="str">
            <v>X</v>
          </cell>
          <cell r="C100" t="str">
            <v>1100 Civil &amp; Structural, Section 14, South Africa</v>
          </cell>
          <cell r="D100" t="str">
            <v>ZAR</v>
          </cell>
          <cell r="E100" t="str">
            <v>X3</v>
          </cell>
          <cell r="F100">
            <v>0.153</v>
          </cell>
          <cell r="G100" t="str">
            <v>E-A Hot Rolled</v>
          </cell>
          <cell r="H100" t="str">
            <v>Table E-A</v>
          </cell>
          <cell r="I100" t="str">
            <v>SEIFSA</v>
          </cell>
          <cell r="J100">
            <v>38962</v>
          </cell>
          <cell r="M100">
            <v>38961</v>
          </cell>
        </row>
        <row r="101">
          <cell r="A101">
            <v>226</v>
          </cell>
          <cell r="B101" t="str">
            <v>X</v>
          </cell>
          <cell r="C101" t="str">
            <v>1100 Civil &amp; Structural, Section 14, South Africa</v>
          </cell>
          <cell r="D101" t="str">
            <v>ZAR</v>
          </cell>
          <cell r="E101" t="str">
            <v>X4</v>
          </cell>
          <cell r="F101">
            <v>0.47499999999999998</v>
          </cell>
          <cell r="G101" t="str">
            <v>Labour</v>
          </cell>
          <cell r="H101" t="str">
            <v>Table C3, All hourly paid employees.</v>
          </cell>
          <cell r="I101" t="str">
            <v>SEIFSA</v>
          </cell>
          <cell r="J101">
            <v>38962</v>
          </cell>
          <cell r="M101">
            <v>38961</v>
          </cell>
        </row>
        <row r="102">
          <cell r="A102">
            <v>233</v>
          </cell>
          <cell r="B102" t="str">
            <v>Y1</v>
          </cell>
          <cell r="C102" t="str">
            <v>Local Management Activities</v>
          </cell>
          <cell r="D102" t="str">
            <v>ZAR</v>
          </cell>
          <cell r="E102" t="str">
            <v>Y1.1</v>
          </cell>
          <cell r="F102">
            <v>0.15</v>
          </cell>
          <cell r="G102" t="str">
            <v>Fixed</v>
          </cell>
          <cell r="H102" t="str">
            <v>Fixed Portion</v>
          </cell>
          <cell r="I102" t="str">
            <v>Fixed</v>
          </cell>
          <cell r="M102">
            <v>38961</v>
          </cell>
        </row>
        <row r="103">
          <cell r="A103">
            <v>234</v>
          </cell>
          <cell r="B103" t="str">
            <v>Y1</v>
          </cell>
          <cell r="C103" t="str">
            <v>Local Management Activities</v>
          </cell>
          <cell r="D103" t="str">
            <v>ZAR</v>
          </cell>
          <cell r="E103" t="str">
            <v>Y1.2</v>
          </cell>
          <cell r="F103">
            <v>0.85</v>
          </cell>
          <cell r="G103" t="str">
            <v>Labour</v>
          </cell>
          <cell r="H103" t="str">
            <v>Table C3, All hourly paid employees.</v>
          </cell>
          <cell r="I103" t="str">
            <v>SEIFSA</v>
          </cell>
          <cell r="J103">
            <v>38962</v>
          </cell>
          <cell r="M103">
            <v>38961</v>
          </cell>
        </row>
        <row r="104">
          <cell r="A104">
            <v>241</v>
          </cell>
          <cell r="B104" t="str">
            <v>Y2</v>
          </cell>
          <cell r="C104" t="str">
            <v>Local Design</v>
          </cell>
          <cell r="D104" t="str">
            <v>ZAR</v>
          </cell>
          <cell r="E104" t="str">
            <v>Y2.1</v>
          </cell>
          <cell r="F104">
            <v>0.15</v>
          </cell>
          <cell r="G104" t="str">
            <v>Fixed</v>
          </cell>
          <cell r="H104" t="str">
            <v>Fixed Portion</v>
          </cell>
          <cell r="I104" t="str">
            <v>Fixed</v>
          </cell>
          <cell r="M104">
            <v>38961</v>
          </cell>
        </row>
        <row r="105">
          <cell r="A105">
            <v>242</v>
          </cell>
          <cell r="B105" t="str">
            <v>Y2</v>
          </cell>
          <cell r="C105" t="str">
            <v>Local Design</v>
          </cell>
          <cell r="D105" t="str">
            <v>ZAR</v>
          </cell>
          <cell r="E105" t="str">
            <v>Y2.2</v>
          </cell>
          <cell r="F105">
            <v>0.85</v>
          </cell>
          <cell r="G105" t="str">
            <v>Labour</v>
          </cell>
          <cell r="H105" t="str">
            <v>Table C3, All hourly paid employees.</v>
          </cell>
          <cell r="I105" t="str">
            <v>SEIFSA</v>
          </cell>
          <cell r="J105">
            <v>38962</v>
          </cell>
          <cell r="M105">
            <v>38961</v>
          </cell>
        </row>
        <row r="106">
          <cell r="A106">
            <v>249</v>
          </cell>
          <cell r="B106" t="str">
            <v>Z</v>
          </cell>
          <cell r="C106" t="str">
            <v>1200 ACC - Supply of Bundles</v>
          </cell>
          <cell r="D106" t="str">
            <v>ZAR</v>
          </cell>
          <cell r="E106" t="str">
            <v>Z1</v>
          </cell>
          <cell r="F106">
            <v>0.05</v>
          </cell>
          <cell r="G106" t="str">
            <v>Fixed</v>
          </cell>
          <cell r="H106" t="str">
            <v>Fixed Portion</v>
          </cell>
          <cell r="I106" t="str">
            <v>Fixed</v>
          </cell>
          <cell r="M106">
            <v>38899</v>
          </cell>
        </row>
        <row r="107">
          <cell r="A107">
            <v>250</v>
          </cell>
          <cell r="B107" t="str">
            <v>Z</v>
          </cell>
          <cell r="C107" t="str">
            <v>1200 ACC - Supply of Bundles</v>
          </cell>
          <cell r="D107" t="str">
            <v>ZAR</v>
          </cell>
          <cell r="E107" t="str">
            <v>Z2</v>
          </cell>
          <cell r="F107">
            <v>0.15</v>
          </cell>
          <cell r="G107" t="str">
            <v>Labour</v>
          </cell>
          <cell r="H107" t="str">
            <v>C-3: All hourly paid Employees</v>
          </cell>
          <cell r="I107" t="str">
            <v>SEIFSA</v>
          </cell>
          <cell r="J107">
            <v>38899</v>
          </cell>
          <cell r="K107" t="str">
            <v>Not Applicable</v>
          </cell>
          <cell r="M107">
            <v>38899</v>
          </cell>
        </row>
        <row r="108">
          <cell r="A108">
            <v>251</v>
          </cell>
          <cell r="B108" t="str">
            <v>Z</v>
          </cell>
          <cell r="C108" t="str">
            <v>1200 ACC - Supply of Bundles</v>
          </cell>
          <cell r="D108" t="str">
            <v>ZAR</v>
          </cell>
          <cell r="E108" t="str">
            <v>Z3</v>
          </cell>
          <cell r="F108">
            <v>0.45</v>
          </cell>
          <cell r="G108" t="str">
            <v>Material</v>
          </cell>
          <cell r="H108" t="str">
            <v>E-A: Cold rolled</v>
          </cell>
          <cell r="I108" t="str">
            <v>SEIFSA</v>
          </cell>
          <cell r="J108">
            <v>38899</v>
          </cell>
          <cell r="K108" t="str">
            <v>Not Applicable</v>
          </cell>
          <cell r="M108">
            <v>38899</v>
          </cell>
        </row>
        <row r="109">
          <cell r="A109">
            <v>252</v>
          </cell>
          <cell r="B109" t="str">
            <v>Z</v>
          </cell>
          <cell r="C109" t="str">
            <v>1200 ACC - Supply of Bundles</v>
          </cell>
          <cell r="D109" t="str">
            <v>ZAR</v>
          </cell>
          <cell r="E109" t="str">
            <v>Z4</v>
          </cell>
          <cell r="F109">
            <v>0.35</v>
          </cell>
          <cell r="G109" t="str">
            <v>Zinc</v>
          </cell>
          <cell r="H109" t="str">
            <v>F: Zinc</v>
          </cell>
          <cell r="I109" t="str">
            <v>SEIFSA</v>
          </cell>
          <cell r="J109">
            <v>38899</v>
          </cell>
          <cell r="K109" t="str">
            <v>Not Applicable</v>
          </cell>
          <cell r="M109">
            <v>38899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"/>
      <sheetName val="2002"/>
      <sheetName val="2001"/>
      <sheetName val="DataIn"/>
      <sheetName val="Sundry"/>
      <sheetName val="Sheet"/>
      <sheetName val="Vendor_accounts_&amp;_sites"/>
    </sheetNames>
    <sheetDataSet>
      <sheetData sheetId="0"/>
      <sheetData sheetId="1"/>
      <sheetData sheetId="2">
        <row r="8">
          <cell r="B8" t="str">
            <v>Metric</v>
          </cell>
        </row>
        <row r="9">
          <cell r="A9" t="str">
            <v>Month</v>
          </cell>
          <cell r="B9" t="str">
            <v>Ton</v>
          </cell>
        </row>
        <row r="10">
          <cell r="A10" t="str">
            <v>JAN</v>
          </cell>
          <cell r="B10">
            <v>14145.71</v>
          </cell>
        </row>
        <row r="11">
          <cell r="A11" t="str">
            <v>FEB</v>
          </cell>
          <cell r="B11">
            <v>13893.95</v>
          </cell>
        </row>
        <row r="12">
          <cell r="A12" t="str">
            <v>MAR</v>
          </cell>
          <cell r="B12">
            <v>13783.77</v>
          </cell>
        </row>
        <row r="13">
          <cell r="A13" t="str">
            <v>APR</v>
          </cell>
          <cell r="B13">
            <v>13686.4</v>
          </cell>
        </row>
        <row r="14">
          <cell r="A14" t="str">
            <v>MAY</v>
          </cell>
          <cell r="B14">
            <v>13439.25</v>
          </cell>
        </row>
        <row r="15">
          <cell r="A15" t="str">
            <v>JUNE</v>
          </cell>
          <cell r="B15">
            <v>13398.8</v>
          </cell>
        </row>
        <row r="16">
          <cell r="A16" t="str">
            <v>JULY</v>
          </cell>
          <cell r="B16">
            <v>12949.4</v>
          </cell>
        </row>
      </sheetData>
      <sheetData sheetId="3" refreshError="1"/>
      <sheetData sheetId="4" refreshError="1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s"/>
      <sheetName val="Re"/>
      <sheetName val="Detail"/>
      <sheetName val="1999 PLAN"/>
      <sheetName val="Turbine Tender 3 Unit base (2)"/>
      <sheetName val="CPA Formulae"/>
      <sheetName val="Qm"/>
      <sheetName val="FLOW_3.XLS"/>
      <sheetName val="C"/>
      <sheetName val="1999_PLAN"/>
      <sheetName val="Turbine_Tender_3_Unit_base_(2)"/>
      <sheetName val="CPA_Formulae"/>
      <sheetName val="FLOW_3_XLS"/>
      <sheetName val="Econ_monthly_"/>
      <sheetName val="Rates"/>
      <sheetName val="Cu drop list"/>
      <sheetName val="1999_PLAN1"/>
      <sheetName val="Turbine_Tender_3_Unit_base_(2)1"/>
      <sheetName val="CPA_Formulae1"/>
      <sheetName val="FLOW_3_XLS1"/>
      <sheetName val="Cu_drop_list"/>
    </sheetNames>
    <sheetDataSet>
      <sheetData sheetId="0" refreshError="1"/>
      <sheetData sheetId="1">
        <row r="94">
          <cell r="D94">
            <v>0</v>
          </cell>
        </row>
        <row r="95">
          <cell r="D95">
            <v>1</v>
          </cell>
        </row>
        <row r="96">
          <cell r="D96">
            <v>2</v>
          </cell>
        </row>
        <row r="97">
          <cell r="D97">
            <v>3</v>
          </cell>
        </row>
        <row r="98">
          <cell r="D98">
            <v>4</v>
          </cell>
        </row>
        <row r="99">
          <cell r="D99">
            <v>5</v>
          </cell>
        </row>
        <row r="100">
          <cell r="D100">
            <v>6</v>
          </cell>
        </row>
        <row r="101">
          <cell r="D101">
            <v>7</v>
          </cell>
        </row>
        <row r="102">
          <cell r="D102">
            <v>8</v>
          </cell>
        </row>
        <row r="103">
          <cell r="D103">
            <v>9</v>
          </cell>
        </row>
        <row r="104">
          <cell r="D104">
            <v>10</v>
          </cell>
        </row>
        <row r="105">
          <cell r="D105">
            <v>11</v>
          </cell>
        </row>
        <row r="106">
          <cell r="D106">
            <v>12</v>
          </cell>
        </row>
        <row r="107">
          <cell r="D107">
            <v>13</v>
          </cell>
        </row>
        <row r="108">
          <cell r="D108">
            <v>14</v>
          </cell>
        </row>
        <row r="109">
          <cell r="D109">
            <v>15</v>
          </cell>
        </row>
        <row r="110">
          <cell r="D110">
            <v>16</v>
          </cell>
        </row>
        <row r="111">
          <cell r="D111">
            <v>17</v>
          </cell>
        </row>
        <row r="112">
          <cell r="D112">
            <v>18</v>
          </cell>
        </row>
        <row r="113">
          <cell r="D113">
            <v>19</v>
          </cell>
        </row>
        <row r="114">
          <cell r="D114">
            <v>20</v>
          </cell>
        </row>
        <row r="115">
          <cell r="D115">
            <v>21</v>
          </cell>
        </row>
        <row r="116">
          <cell r="D116">
            <v>22</v>
          </cell>
        </row>
        <row r="117">
          <cell r="D117">
            <v>23</v>
          </cell>
        </row>
        <row r="118">
          <cell r="D118">
            <v>24</v>
          </cell>
        </row>
        <row r="119">
          <cell r="D119">
            <v>25</v>
          </cell>
        </row>
        <row r="120">
          <cell r="D120">
            <v>26</v>
          </cell>
        </row>
        <row r="121">
          <cell r="D121">
            <v>27</v>
          </cell>
        </row>
        <row r="122">
          <cell r="D122">
            <v>28</v>
          </cell>
        </row>
        <row r="123">
          <cell r="D123">
            <v>29</v>
          </cell>
        </row>
        <row r="124">
          <cell r="D124">
            <v>30</v>
          </cell>
        </row>
        <row r="125">
          <cell r="D125">
            <v>31</v>
          </cell>
        </row>
        <row r="126">
          <cell r="D126">
            <v>32</v>
          </cell>
        </row>
        <row r="127">
          <cell r="D127">
            <v>33</v>
          </cell>
        </row>
        <row r="128">
          <cell r="D128">
            <v>34</v>
          </cell>
        </row>
        <row r="129">
          <cell r="D129">
            <v>35</v>
          </cell>
        </row>
        <row r="130">
          <cell r="D130">
            <v>36</v>
          </cell>
        </row>
        <row r="131">
          <cell r="D131">
            <v>37</v>
          </cell>
        </row>
        <row r="132">
          <cell r="D132">
            <v>38</v>
          </cell>
        </row>
        <row r="133">
          <cell r="D133">
            <v>39</v>
          </cell>
        </row>
        <row r="134">
          <cell r="D134">
            <v>40</v>
          </cell>
        </row>
        <row r="135">
          <cell r="D135">
            <v>41</v>
          </cell>
        </row>
        <row r="136">
          <cell r="D136">
            <v>42</v>
          </cell>
        </row>
        <row r="137">
          <cell r="D137">
            <v>43</v>
          </cell>
        </row>
        <row r="138">
          <cell r="D138">
            <v>44</v>
          </cell>
        </row>
        <row r="139">
          <cell r="D139">
            <v>45</v>
          </cell>
        </row>
        <row r="140">
          <cell r="D140">
            <v>46</v>
          </cell>
        </row>
        <row r="141">
          <cell r="D141">
            <v>47</v>
          </cell>
        </row>
        <row r="142">
          <cell r="D142">
            <v>48</v>
          </cell>
        </row>
        <row r="143">
          <cell r="D143">
            <v>49</v>
          </cell>
        </row>
        <row r="144">
          <cell r="D144">
            <v>50</v>
          </cell>
        </row>
        <row r="147">
          <cell r="D147">
            <v>0</v>
          </cell>
        </row>
        <row r="148">
          <cell r="D148">
            <v>1</v>
          </cell>
        </row>
        <row r="149">
          <cell r="D149">
            <v>2</v>
          </cell>
        </row>
        <row r="150">
          <cell r="D150">
            <v>3</v>
          </cell>
        </row>
        <row r="151">
          <cell r="D151">
            <v>4</v>
          </cell>
        </row>
        <row r="152">
          <cell r="D152">
            <v>5</v>
          </cell>
        </row>
        <row r="153">
          <cell r="D153">
            <v>6</v>
          </cell>
        </row>
        <row r="154">
          <cell r="D154">
            <v>7</v>
          </cell>
        </row>
        <row r="155">
          <cell r="D155">
            <v>8</v>
          </cell>
        </row>
        <row r="156">
          <cell r="D156">
            <v>9</v>
          </cell>
        </row>
        <row r="157">
          <cell r="D157">
            <v>10</v>
          </cell>
        </row>
        <row r="158">
          <cell r="D158">
            <v>11</v>
          </cell>
        </row>
        <row r="159">
          <cell r="D159">
            <v>12</v>
          </cell>
        </row>
        <row r="160">
          <cell r="D160">
            <v>13</v>
          </cell>
        </row>
        <row r="161">
          <cell r="D161">
            <v>14</v>
          </cell>
        </row>
        <row r="162">
          <cell r="D162">
            <v>15</v>
          </cell>
        </row>
        <row r="163">
          <cell r="D163">
            <v>16</v>
          </cell>
        </row>
        <row r="164">
          <cell r="D164">
            <v>17</v>
          </cell>
        </row>
        <row r="165">
          <cell r="D165">
            <v>18</v>
          </cell>
        </row>
        <row r="166">
          <cell r="D166">
            <v>19</v>
          </cell>
        </row>
        <row r="167">
          <cell r="D167">
            <v>20</v>
          </cell>
        </row>
        <row r="168">
          <cell r="D168">
            <v>21</v>
          </cell>
        </row>
        <row r="169">
          <cell r="D169">
            <v>22</v>
          </cell>
        </row>
        <row r="170">
          <cell r="D170">
            <v>23</v>
          </cell>
        </row>
        <row r="171">
          <cell r="D171">
            <v>24</v>
          </cell>
        </row>
        <row r="172">
          <cell r="D172">
            <v>25</v>
          </cell>
        </row>
        <row r="173">
          <cell r="D173">
            <v>26</v>
          </cell>
        </row>
        <row r="174">
          <cell r="D174">
            <v>27</v>
          </cell>
        </row>
        <row r="175">
          <cell r="D175">
            <v>28</v>
          </cell>
        </row>
        <row r="176">
          <cell r="D176">
            <v>29</v>
          </cell>
        </row>
        <row r="177">
          <cell r="D177">
            <v>30</v>
          </cell>
        </row>
        <row r="178">
          <cell r="D178">
            <v>31</v>
          </cell>
        </row>
        <row r="179">
          <cell r="D179">
            <v>32</v>
          </cell>
        </row>
        <row r="180">
          <cell r="D180">
            <v>33</v>
          </cell>
        </row>
        <row r="181">
          <cell r="D181">
            <v>34</v>
          </cell>
        </row>
        <row r="184">
          <cell r="D184">
            <v>0</v>
          </cell>
        </row>
        <row r="185">
          <cell r="D185">
            <v>1</v>
          </cell>
        </row>
        <row r="186">
          <cell r="D186">
            <v>2</v>
          </cell>
        </row>
        <row r="187">
          <cell r="D187">
            <v>3</v>
          </cell>
        </row>
        <row r="188">
          <cell r="D188">
            <v>4</v>
          </cell>
        </row>
        <row r="189">
          <cell r="D189">
            <v>5</v>
          </cell>
        </row>
        <row r="190">
          <cell r="D190">
            <v>6</v>
          </cell>
        </row>
        <row r="191">
          <cell r="D191">
            <v>7</v>
          </cell>
        </row>
        <row r="192">
          <cell r="D192">
            <v>8</v>
          </cell>
        </row>
        <row r="193">
          <cell r="D193">
            <v>9</v>
          </cell>
        </row>
        <row r="194">
          <cell r="D194">
            <v>10</v>
          </cell>
        </row>
        <row r="195">
          <cell r="D195">
            <v>11</v>
          </cell>
        </row>
        <row r="196">
          <cell r="D196">
            <v>12</v>
          </cell>
        </row>
        <row r="197">
          <cell r="D197">
            <v>13</v>
          </cell>
        </row>
        <row r="198">
          <cell r="D198">
            <v>14</v>
          </cell>
        </row>
        <row r="199">
          <cell r="D199">
            <v>15</v>
          </cell>
        </row>
        <row r="200">
          <cell r="D200">
            <v>16</v>
          </cell>
        </row>
        <row r="201">
          <cell r="D201">
            <v>17</v>
          </cell>
        </row>
        <row r="202">
          <cell r="D202">
            <v>18</v>
          </cell>
        </row>
        <row r="203">
          <cell r="D203">
            <v>19</v>
          </cell>
        </row>
        <row r="204">
          <cell r="D204">
            <v>20</v>
          </cell>
        </row>
        <row r="205">
          <cell r="D205">
            <v>21</v>
          </cell>
        </row>
        <row r="206">
          <cell r="D206">
            <v>22</v>
          </cell>
        </row>
        <row r="207">
          <cell r="D207">
            <v>23</v>
          </cell>
        </row>
        <row r="208">
          <cell r="D208">
            <v>24</v>
          </cell>
        </row>
        <row r="209">
          <cell r="D209">
            <v>25</v>
          </cell>
        </row>
        <row r="210">
          <cell r="D210">
            <v>26</v>
          </cell>
        </row>
        <row r="211">
          <cell r="D211">
            <v>27</v>
          </cell>
        </row>
        <row r="212">
          <cell r="D212">
            <v>28</v>
          </cell>
        </row>
        <row r="213">
          <cell r="D213">
            <v>29</v>
          </cell>
        </row>
        <row r="214">
          <cell r="D214">
            <v>30</v>
          </cell>
        </row>
        <row r="215">
          <cell r="D215">
            <v>31</v>
          </cell>
        </row>
        <row r="216">
          <cell r="D216">
            <v>32</v>
          </cell>
        </row>
        <row r="217">
          <cell r="D217">
            <v>33</v>
          </cell>
        </row>
        <row r="218">
          <cell r="D218">
            <v>34</v>
          </cell>
        </row>
        <row r="219">
          <cell r="D219">
            <v>35</v>
          </cell>
        </row>
        <row r="220">
          <cell r="D220">
            <v>36</v>
          </cell>
        </row>
        <row r="221">
          <cell r="D221">
            <v>37</v>
          </cell>
        </row>
        <row r="222">
          <cell r="D222">
            <v>38</v>
          </cell>
        </row>
        <row r="223">
          <cell r="D223">
            <v>39</v>
          </cell>
        </row>
        <row r="224">
          <cell r="D224">
            <v>40</v>
          </cell>
        </row>
        <row r="225">
          <cell r="D225">
            <v>41</v>
          </cell>
        </row>
        <row r="226">
          <cell r="D226">
            <v>42</v>
          </cell>
        </row>
        <row r="227">
          <cell r="D227">
            <v>43</v>
          </cell>
        </row>
        <row r="228">
          <cell r="D228">
            <v>44</v>
          </cell>
        </row>
        <row r="229">
          <cell r="D229">
            <v>45</v>
          </cell>
        </row>
        <row r="230">
          <cell r="D230">
            <v>46</v>
          </cell>
        </row>
        <row r="231">
          <cell r="D231">
            <v>47</v>
          </cell>
        </row>
        <row r="232">
          <cell r="D232">
            <v>48</v>
          </cell>
        </row>
        <row r="233">
          <cell r="D233">
            <v>49</v>
          </cell>
        </row>
        <row r="234">
          <cell r="D234">
            <v>50</v>
          </cell>
        </row>
        <row r="237">
          <cell r="D237">
            <v>0</v>
          </cell>
        </row>
        <row r="238">
          <cell r="D238">
            <v>1</v>
          </cell>
        </row>
        <row r="239">
          <cell r="D239">
            <v>2</v>
          </cell>
        </row>
        <row r="240">
          <cell r="D240">
            <v>3</v>
          </cell>
        </row>
        <row r="241">
          <cell r="D241">
            <v>4</v>
          </cell>
        </row>
        <row r="242">
          <cell r="D242">
            <v>5</v>
          </cell>
        </row>
        <row r="243">
          <cell r="D243">
            <v>6</v>
          </cell>
        </row>
        <row r="244">
          <cell r="D244">
            <v>7</v>
          </cell>
        </row>
        <row r="245">
          <cell r="D245">
            <v>8</v>
          </cell>
        </row>
        <row r="246">
          <cell r="D246">
            <v>9</v>
          </cell>
        </row>
        <row r="247">
          <cell r="D247">
            <v>10</v>
          </cell>
        </row>
        <row r="250">
          <cell r="D250">
            <v>0</v>
          </cell>
        </row>
        <row r="251">
          <cell r="D251">
            <v>1</v>
          </cell>
        </row>
        <row r="252">
          <cell r="D252">
            <v>2</v>
          </cell>
        </row>
        <row r="253">
          <cell r="D253">
            <v>3</v>
          </cell>
        </row>
        <row r="254">
          <cell r="D254">
            <v>4</v>
          </cell>
        </row>
        <row r="255">
          <cell r="D255">
            <v>5</v>
          </cell>
        </row>
        <row r="256">
          <cell r="D256">
            <v>6</v>
          </cell>
        </row>
        <row r="257">
          <cell r="D257">
            <v>7</v>
          </cell>
        </row>
        <row r="258">
          <cell r="D258">
            <v>8</v>
          </cell>
        </row>
        <row r="259">
          <cell r="D259">
            <v>9</v>
          </cell>
        </row>
        <row r="260">
          <cell r="D260">
            <v>10</v>
          </cell>
        </row>
        <row r="261">
          <cell r="D261">
            <v>11</v>
          </cell>
        </row>
        <row r="262">
          <cell r="D262">
            <v>12</v>
          </cell>
        </row>
        <row r="263">
          <cell r="D263">
            <v>13</v>
          </cell>
        </row>
        <row r="264">
          <cell r="D264">
            <v>14</v>
          </cell>
        </row>
        <row r="265">
          <cell r="D265">
            <v>15</v>
          </cell>
        </row>
        <row r="266">
          <cell r="D266">
            <v>16</v>
          </cell>
        </row>
        <row r="267">
          <cell r="D267">
            <v>17</v>
          </cell>
        </row>
        <row r="268">
          <cell r="D268">
            <v>18</v>
          </cell>
        </row>
        <row r="269">
          <cell r="D269">
            <v>19</v>
          </cell>
        </row>
        <row r="270">
          <cell r="D270">
            <v>20</v>
          </cell>
        </row>
        <row r="271">
          <cell r="D271">
            <v>21</v>
          </cell>
        </row>
        <row r="272">
          <cell r="D272">
            <v>22</v>
          </cell>
        </row>
        <row r="273">
          <cell r="D273">
            <v>23</v>
          </cell>
        </row>
        <row r="274">
          <cell r="D274">
            <v>24</v>
          </cell>
        </row>
        <row r="275">
          <cell r="D275">
            <v>25</v>
          </cell>
        </row>
        <row r="276">
          <cell r="D276">
            <v>26</v>
          </cell>
        </row>
        <row r="277">
          <cell r="D277">
            <v>27</v>
          </cell>
        </row>
        <row r="278">
          <cell r="D278">
            <v>28</v>
          </cell>
        </row>
        <row r="279">
          <cell r="D279">
            <v>29</v>
          </cell>
        </row>
        <row r="280">
          <cell r="D280">
            <v>30</v>
          </cell>
        </row>
        <row r="281">
          <cell r="D281">
            <v>31</v>
          </cell>
        </row>
        <row r="282">
          <cell r="D282">
            <v>32</v>
          </cell>
        </row>
        <row r="283">
          <cell r="D283">
            <v>33</v>
          </cell>
        </row>
        <row r="284">
          <cell r="D284">
            <v>34</v>
          </cell>
        </row>
        <row r="285">
          <cell r="D285">
            <v>35</v>
          </cell>
        </row>
        <row r="286">
          <cell r="D286">
            <v>36</v>
          </cell>
        </row>
        <row r="287">
          <cell r="D287">
            <v>37</v>
          </cell>
        </row>
        <row r="288">
          <cell r="D288">
            <v>38</v>
          </cell>
        </row>
        <row r="289">
          <cell r="D289">
            <v>39</v>
          </cell>
        </row>
        <row r="290">
          <cell r="D290">
            <v>40</v>
          </cell>
        </row>
        <row r="293">
          <cell r="D293">
            <v>0</v>
          </cell>
        </row>
        <row r="294">
          <cell r="D294">
            <v>1</v>
          </cell>
        </row>
        <row r="295">
          <cell r="D295">
            <v>2</v>
          </cell>
        </row>
        <row r="296">
          <cell r="D296">
            <v>3</v>
          </cell>
        </row>
        <row r="297">
          <cell r="D297">
            <v>4</v>
          </cell>
        </row>
        <row r="298">
          <cell r="D298">
            <v>5</v>
          </cell>
        </row>
        <row r="299">
          <cell r="D299">
            <v>6</v>
          </cell>
        </row>
        <row r="300">
          <cell r="D300">
            <v>7</v>
          </cell>
        </row>
        <row r="301">
          <cell r="D301">
            <v>8</v>
          </cell>
        </row>
        <row r="302">
          <cell r="D302">
            <v>9</v>
          </cell>
        </row>
        <row r="303">
          <cell r="D303">
            <v>10</v>
          </cell>
        </row>
        <row r="304">
          <cell r="D304">
            <v>11</v>
          </cell>
        </row>
        <row r="305">
          <cell r="D305">
            <v>12</v>
          </cell>
        </row>
        <row r="306">
          <cell r="D306">
            <v>13</v>
          </cell>
        </row>
        <row r="307">
          <cell r="D307">
            <v>14</v>
          </cell>
        </row>
        <row r="308">
          <cell r="D308">
            <v>15</v>
          </cell>
        </row>
        <row r="309">
          <cell r="D309">
            <v>16</v>
          </cell>
        </row>
        <row r="310">
          <cell r="D310">
            <v>17</v>
          </cell>
        </row>
        <row r="311">
          <cell r="D311">
            <v>18</v>
          </cell>
        </row>
        <row r="312">
          <cell r="D312">
            <v>19</v>
          </cell>
        </row>
        <row r="313">
          <cell r="D313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M03 "/>
      <sheetName val="PROCUREMENT DATA"/>
      <sheetName val="PIVOT"/>
      <sheetName val="ITD OCT 2008"/>
      <sheetName val="ITD SEPT 2008"/>
      <sheetName val="Cash Out Table"/>
      <sheetName val="Net Cash Table"/>
      <sheetName val="SUMREP"/>
      <sheetName val="Income statement"/>
      <sheetName val="Cost Report"/>
      <sheetName val="Progress Tables"/>
      <sheetName val="Progress Curv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IM Project n"/>
      <sheetName val="02_PODS"/>
      <sheetName val="Definition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S SLIDE"/>
      <sheetName val="PLANTOT"/>
      <sheetName val="COMPLETION GRAPH"/>
      <sheetName val="INA"/>
      <sheetName val="AT COMPLETION"/>
      <sheetName val="CONSBUS"/>
      <sheetName val="RESPLAN"/>
      <sheetName val="SUM"/>
      <sheetName val="VOTE"/>
      <sheetName val="IDC"/>
      <sheetName val="Turbine Tender 3 Unit base (2)"/>
      <sheetName val="CPA Formulae"/>
      <sheetName val="Detail"/>
      <sheetName val="IM Project n"/>
      <sheetName val="Statistics"/>
      <sheetName val="SUMREP"/>
      <sheetName val="1"/>
      <sheetName val="2"/>
      <sheetName val="3"/>
      <sheetName val="4"/>
      <sheetName val="5"/>
      <sheetName val="6"/>
      <sheetName val="7"/>
      <sheetName val="8"/>
      <sheetName val="9"/>
      <sheetName val="Qm"/>
      <sheetName val="Votf0899"/>
      <sheetName val="CE Register"/>
      <sheetName val="14B (2)"/>
      <sheetName val="Re"/>
      <sheetName val="IS 2007"/>
      <sheetName val="Subsidy"/>
      <sheetName val="Rural Network Charge"/>
      <sheetName val="Calc Options"/>
      <sheetName val="Claims List"/>
      <sheetName val="VALIDATION LIST DATA"/>
      <sheetName val="HR _ RESOURCING INPUT"/>
      <sheetName val="MySheet"/>
      <sheetName val="Index"/>
      <sheetName val="Master_Inp"/>
      <sheetName val="GPP_Inp"/>
      <sheetName val="&lt;---CInp"/>
      <sheetName val="CInp---&gt;"/>
      <sheetName val="Tech_Inp"/>
      <sheetName val="&lt;---Case_Inp"/>
      <sheetName val="Case_Inp---&gt;"/>
      <sheetName val="Progress Tables"/>
      <sheetName val="Progress Cur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OQ"/>
      <sheetName val="Unit 1"/>
      <sheetName val="Unit 2"/>
      <sheetName val="Unit 3"/>
      <sheetName val="Unit 4"/>
      <sheetName val="Unit 5"/>
      <sheetName val="Unit 6"/>
      <sheetName val="Common Plant"/>
      <sheetName val="P &amp; G "/>
      <sheetName val="BOQ Categories"/>
      <sheetName val="Schedule A"/>
      <sheetName val="Evaluation Summary"/>
      <sheetName val="Cost Report"/>
      <sheetName val="FRI"/>
      <sheetName val="AT COMPLETION"/>
      <sheetName val="Summary_BOQ"/>
      <sheetName val="Unit_1"/>
      <sheetName val="Unit_2"/>
      <sheetName val="Unit_3"/>
      <sheetName val="Unit_4"/>
      <sheetName val="Unit_5"/>
      <sheetName val="Unit_6"/>
      <sheetName val="Common_Plant"/>
      <sheetName val="P_&amp;_G_"/>
      <sheetName val="BOQ_Categories"/>
      <sheetName val="Schedule_A"/>
      <sheetName val="Evaluation_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PREISBL"/>
    </sheetNames>
    <sheetDataSet>
      <sheetData sheetId="0" refreshError="1"/>
      <sheetData sheetId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73">
          <cell r="K173">
            <v>0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2342829.3389559449</v>
          </cell>
          <cell r="O481">
            <v>861762.02339729259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9496.5909090909099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44740.688636363629</v>
          </cell>
          <cell r="L514">
            <v>2191.96</v>
          </cell>
          <cell r="O514">
            <v>1039.6022727272727</v>
          </cell>
          <cell r="P514">
            <v>96.590909090909093</v>
          </cell>
        </row>
        <row r="516">
          <cell r="P516">
            <v>96.590909090909093</v>
          </cell>
        </row>
        <row r="517">
          <cell r="K517">
            <v>30082.23</v>
          </cell>
          <cell r="L517">
            <v>1556.76</v>
          </cell>
        </row>
        <row r="518">
          <cell r="P518">
            <v>96.590909090909093</v>
          </cell>
        </row>
        <row r="519">
          <cell r="K519">
            <v>4669.37</v>
          </cell>
          <cell r="L519">
            <v>241.64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12481.977272727272</v>
          </cell>
          <cell r="O738">
            <v>1891.2386363636363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12852.75</v>
          </cell>
          <cell r="O742">
            <v>2008.7727272727273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13351.056818181818</v>
          </cell>
          <cell r="O744">
            <v>2481.431818181818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13187.193181818182</v>
          </cell>
          <cell r="O748">
            <v>2441.6590909090905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2161.2727272727275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49">
          <cell r="K849">
            <v>794.93</v>
          </cell>
        </row>
        <row r="850">
          <cell r="O850">
            <v>429.05</v>
          </cell>
          <cell r="P850">
            <v>96.59</v>
          </cell>
        </row>
        <row r="851">
          <cell r="K851">
            <v>339.24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2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2758931.982919245</v>
          </cell>
          <cell r="O481">
            <v>829353.37240491749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20837.5</v>
          </cell>
          <cell r="O487">
            <v>6625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3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2752039.65181782</v>
          </cell>
          <cell r="O481">
            <v>828943.86264243745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4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2740322.5822033952</v>
          </cell>
          <cell r="O481">
            <v>827338.91361329251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2865.8859090909091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5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2667146.9070139951</v>
          </cell>
          <cell r="O481">
            <v>812719.81359623256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396.34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395.34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6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2683432.2971309703</v>
          </cell>
          <cell r="O481">
            <v>814644.56166486756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4082.7672727272698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4365.6400000000003</v>
          </cell>
          <cell r="L685">
            <v>225.92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7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141537.5</v>
          </cell>
          <cell r="O487">
            <v>82387.5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4303.7</v>
          </cell>
          <cell r="L685">
            <v>222.71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3622.38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5">
          <cell r="K745">
            <v>147.97</v>
          </cell>
          <cell r="L745">
            <v>7.4</v>
          </cell>
          <cell r="M745">
            <v>22.2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2158.0231818181819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972.47318181818173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m"/>
      <sheetName val="Qe"/>
      <sheetName val="Qc"/>
      <sheetName val="Qs"/>
      <sheetName val="IM Project n"/>
      <sheetName val="Detail"/>
      <sheetName val="Cost Report-B&amp;V Det"/>
      <sheetName val="Unit 1"/>
      <sheetName val="Unit 5"/>
      <sheetName val="Unit 6"/>
      <sheetName val="Common Plant"/>
      <sheetName val="Unit 2"/>
      <sheetName val="Unit 3"/>
      <sheetName val="Unit 4"/>
      <sheetName val="QS Info"/>
      <sheetName val="SUMMARY"/>
      <sheetName val="GPP_Inp"/>
      <sheetName val="Index"/>
      <sheetName val="&lt;---CInp"/>
      <sheetName val="CInp---&gt;"/>
      <sheetName val="Tech_Inp"/>
      <sheetName val="Cost Report"/>
      <sheetName val="Cost_Report-B&amp;V_Det"/>
      <sheetName val="Cost_Report"/>
      <sheetName val="1"/>
      <sheetName val="2"/>
      <sheetName val="3"/>
      <sheetName val="4"/>
      <sheetName val="5"/>
      <sheetName val="6"/>
      <sheetName val="7"/>
      <sheetName val="8"/>
      <sheetName val="9"/>
      <sheetName val="14B (2)"/>
      <sheetName val="Progress Tables"/>
      <sheetName val="Progress Curve"/>
      <sheetName val="10"/>
      <sheetName val="Ein"/>
      <sheetName val="E"/>
      <sheetName val="M"/>
      <sheetName val="S"/>
      <sheetName val="AT COMPLETION"/>
      <sheetName val="FLOW_3.XLS"/>
      <sheetName val="____CInp"/>
      <sheetName val="CInp____"/>
      <sheetName val="U6"/>
      <sheetName val="HR _ RESOURCING INPUT"/>
      <sheetName val="Claims List"/>
      <sheetName val="VALIDATION LIST DATA"/>
      <sheetName val="MySheet"/>
      <sheetName val="Definition1"/>
      <sheetName val="Re"/>
      <sheetName val="QS Report"/>
      <sheetName val="Mod 1"/>
      <sheetName val="Paid Variation Orders "/>
      <sheetName val="Approved Variations"/>
      <sheetName val="Approved Claims"/>
      <sheetName val="Pending Variations"/>
      <sheetName val="Pending Claims"/>
      <sheetName val="Potential Variations"/>
      <sheetName val="Unallocated Contingencies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2"/>
      <sheetName val="Cover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T"/>
      <sheetName val="P&amp;G"/>
      <sheetName val="P&amp;G ASA"/>
      <sheetName val="Prices"/>
      <sheetName val="Unit 6"/>
      <sheetName val="Unit 6 ECS(EUR)"/>
      <sheetName val="Unit 6 UK(GBP)"/>
      <sheetName val="Unit 6 ASA"/>
      <sheetName val="Cover_SHT"/>
      <sheetName val="P&amp;G_ASA"/>
      <sheetName val="Unit_6"/>
      <sheetName val="Unit_6_ECS(EUR)"/>
      <sheetName val="Unit_6_UK(GBP)"/>
      <sheetName val="Unit_6_ASA"/>
      <sheetName val="Qm"/>
    </sheetNames>
    <sheetDataSet>
      <sheetData sheetId="0" refreshError="1">
        <row r="1">
          <cell r="B1">
            <v>12.105</v>
          </cell>
        </row>
        <row r="2">
          <cell r="B2">
            <v>8.3000000000000007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DCFBudget"/>
      <sheetName val="Forecast"/>
      <sheetName val="Check"/>
      <sheetName val="Instructions"/>
      <sheetName val="Admin"/>
      <sheetName val="Cover SH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L2">
            <v>491163194</v>
          </cell>
        </row>
      </sheetData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Lib"/>
      <sheetName val="GAP"/>
      <sheetName val="SO"/>
      <sheetName val="Revision Schedule"/>
      <sheetName val="BOM"/>
      <sheetName val="Sell"/>
      <sheetName val="Proj Management"/>
      <sheetName val="Engineering"/>
      <sheetName val="Erection"/>
      <sheetName val="Commissioning"/>
      <sheetName val="Training"/>
      <sheetName val="Specific Selling Costs"/>
      <sheetName val="Risk"/>
      <sheetName val="GD 1.5.1"/>
      <sheetName val="Fees"/>
      <sheetName val="Cash_Flow Chart"/>
      <sheetName val="CF_BOM"/>
      <sheetName val="CF_PM"/>
      <sheetName val="CF_eng"/>
      <sheetName val="CF_erect"/>
      <sheetName val="CF_comis"/>
      <sheetName val="CF_train"/>
      <sheetName val="CF_SpSC"/>
      <sheetName val="CF"/>
      <sheetName val="CashFlow_Data"/>
      <sheetName val="ABB Manhours"/>
      <sheetName val="Module1"/>
      <sheetName val="Module2"/>
      <sheetName val="Module3"/>
      <sheetName val="Module5"/>
      <sheetName val="Sheet1"/>
      <sheetName val="Sheet2"/>
      <sheetName val="Revision_Schedule"/>
      <sheetName val="Proj_Management"/>
      <sheetName val="Specific_Selling_Costs"/>
      <sheetName val="GD_1_5_1"/>
      <sheetName val="Cash_Flow_Chart"/>
      <sheetName val="ABB_Manhours"/>
      <sheetName val="Admi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9">
          <cell r="B9">
            <v>37077</v>
          </cell>
          <cell r="E9">
            <v>0</v>
          </cell>
          <cell r="J9">
            <v>0</v>
          </cell>
          <cell r="L9">
            <v>0</v>
          </cell>
          <cell r="N9">
            <v>0</v>
          </cell>
          <cell r="O9">
            <v>0</v>
          </cell>
        </row>
        <row r="10">
          <cell r="B10" t="e">
            <v>#NAME?</v>
          </cell>
        </row>
        <row r="11">
          <cell r="B11" t="e">
            <v>#NAME?</v>
          </cell>
        </row>
        <row r="12">
          <cell r="B12" t="e">
            <v>#NAME?</v>
          </cell>
        </row>
        <row r="13">
          <cell r="B13" t="e">
            <v>#NAME?</v>
          </cell>
        </row>
        <row r="14">
          <cell r="B14" t="e">
            <v>#NAME?</v>
          </cell>
        </row>
        <row r="15">
          <cell r="B15" t="e">
            <v>#NAME?</v>
          </cell>
        </row>
        <row r="16">
          <cell r="B16" t="e">
            <v>#NAME?</v>
          </cell>
        </row>
        <row r="17">
          <cell r="B17" t="e">
            <v>#NAME?</v>
          </cell>
        </row>
        <row r="18">
          <cell r="B18" t="e">
            <v>#NAME?</v>
          </cell>
        </row>
        <row r="19">
          <cell r="B19" t="e">
            <v>#NAME?</v>
          </cell>
        </row>
        <row r="20">
          <cell r="B20" t="e">
            <v>#NAME?</v>
          </cell>
        </row>
        <row r="21">
          <cell r="B21" t="e">
            <v>#NAME?</v>
          </cell>
        </row>
        <row r="22">
          <cell r="B22" t="e">
            <v>#NAME?</v>
          </cell>
        </row>
        <row r="23">
          <cell r="B23" t="e">
            <v>#NAME?</v>
          </cell>
        </row>
        <row r="24">
          <cell r="B24" t="e">
            <v>#NAME?</v>
          </cell>
        </row>
        <row r="25">
          <cell r="B25" t="e">
            <v>#NAME?</v>
          </cell>
        </row>
        <row r="26">
          <cell r="B26" t="e">
            <v>#NAME?</v>
          </cell>
        </row>
        <row r="27">
          <cell r="B27" t="e">
            <v>#NAME?</v>
          </cell>
        </row>
        <row r="28">
          <cell r="B28" t="e">
            <v>#NAME?</v>
          </cell>
        </row>
        <row r="29">
          <cell r="B29" t="e">
            <v>#NAME?</v>
          </cell>
        </row>
        <row r="30">
          <cell r="B30" t="e">
            <v>#NAME?</v>
          </cell>
        </row>
        <row r="31">
          <cell r="B31" t="e">
            <v>#NAME?</v>
          </cell>
        </row>
        <row r="32">
          <cell r="B32" t="e">
            <v>#NAME?</v>
          </cell>
        </row>
        <row r="33">
          <cell r="B33" t="e">
            <v>#NAME?</v>
          </cell>
        </row>
        <row r="34">
          <cell r="B34" t="e">
            <v>#NAME?</v>
          </cell>
        </row>
        <row r="35">
          <cell r="B35" t="e">
            <v>#NAME?</v>
          </cell>
        </row>
        <row r="36">
          <cell r="B36" t="e">
            <v>#NAME?</v>
          </cell>
        </row>
        <row r="37">
          <cell r="B37" t="e">
            <v>#NAME?</v>
          </cell>
        </row>
        <row r="38">
          <cell r="B38" t="e">
            <v>#NAME?</v>
          </cell>
        </row>
        <row r="39">
          <cell r="B39" t="e">
            <v>#NAME?</v>
          </cell>
        </row>
        <row r="40">
          <cell r="B40" t="e">
            <v>#NAME?</v>
          </cell>
        </row>
        <row r="41">
          <cell r="B41" t="e">
            <v>#NAME?</v>
          </cell>
        </row>
        <row r="42">
          <cell r="B42" t="e">
            <v>#NAME?</v>
          </cell>
        </row>
        <row r="43">
          <cell r="B43" t="e">
            <v>#NAME?</v>
          </cell>
        </row>
        <row r="44">
          <cell r="B44" t="e">
            <v>#NAME?</v>
          </cell>
        </row>
        <row r="45">
          <cell r="B45" t="e">
            <v>#NAME?</v>
          </cell>
        </row>
        <row r="46">
          <cell r="B46" t="e">
            <v>#NAME?</v>
          </cell>
        </row>
        <row r="47">
          <cell r="B47" t="e">
            <v>#NAME?</v>
          </cell>
        </row>
        <row r="48">
          <cell r="B48" t="e">
            <v>#NAME?</v>
          </cell>
        </row>
        <row r="49">
          <cell r="B49" t="e">
            <v>#NAME?</v>
          </cell>
        </row>
        <row r="50">
          <cell r="B50" t="e">
            <v>#NAME?</v>
          </cell>
        </row>
        <row r="51">
          <cell r="B51" t="e">
            <v>#NAME?</v>
          </cell>
        </row>
        <row r="52">
          <cell r="B52" t="e">
            <v>#NAME?</v>
          </cell>
        </row>
        <row r="53">
          <cell r="B53" t="e">
            <v>#NAME?</v>
          </cell>
        </row>
        <row r="54">
          <cell r="B54" t="e">
            <v>#NAME?</v>
          </cell>
        </row>
        <row r="55">
          <cell r="B55" t="e">
            <v>#NAME?</v>
          </cell>
        </row>
        <row r="56">
          <cell r="B56" t="e">
            <v>#NAME?</v>
          </cell>
        </row>
        <row r="57">
          <cell r="B57" t="e">
            <v>#NAME?</v>
          </cell>
        </row>
        <row r="58">
          <cell r="B58" t="e">
            <v>#NAME?</v>
          </cell>
        </row>
        <row r="59">
          <cell r="B59" t="e">
            <v>#NAME?</v>
          </cell>
        </row>
        <row r="60">
          <cell r="B60" t="e">
            <v>#NAME?</v>
          </cell>
        </row>
        <row r="61">
          <cell r="B61" t="e">
            <v>#NAME?</v>
          </cell>
        </row>
        <row r="62">
          <cell r="B62" t="e">
            <v>#NAME?</v>
          </cell>
        </row>
        <row r="63">
          <cell r="B63" t="e">
            <v>#NAME?</v>
          </cell>
        </row>
        <row r="64">
          <cell r="B64" t="e">
            <v>#NAME?</v>
          </cell>
        </row>
        <row r="65">
          <cell r="B65" t="e">
            <v>#NAME?</v>
          </cell>
        </row>
        <row r="66">
          <cell r="B66" t="e">
            <v>#NAME?</v>
          </cell>
        </row>
        <row r="67">
          <cell r="B67" t="e">
            <v>#NAME?</v>
          </cell>
        </row>
        <row r="68">
          <cell r="B68" t="e">
            <v>#NAME?</v>
          </cell>
        </row>
      </sheetData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tachi Summary (0)"/>
      <sheetName val="Hitachi Activities"/>
      <sheetName val="Activities (2)"/>
      <sheetName val="Activities"/>
      <sheetName val="Sheet1"/>
      <sheetName val="Cover"/>
      <sheetName val=" Unit 1 Summary"/>
      <sheetName val="Unit 1Cash"/>
      <sheetName val="Unit 2 Summary"/>
      <sheetName val="Unit 2 Cash"/>
      <sheetName val="Unit 3 Summary"/>
      <sheetName val="Unit 3 Cash"/>
      <sheetName val="_Unit 1 Summary"/>
      <sheetName val="Re"/>
      <sheetName val="Dx"/>
      <sheetName val="C"/>
      <sheetName val="Qm"/>
      <sheetName val="Variation Proposal"/>
      <sheetName val="GPP_Inp"/>
      <sheetName val="Index"/>
      <sheetName val="&lt;---CInp"/>
      <sheetName val="CInp---&gt;"/>
      <sheetName val="Tech_Inp"/>
      <sheetName val="Income statement"/>
      <sheetName val="14B (2)"/>
      <sheetName val="Projection"/>
      <sheetName val="Net Cash Table"/>
      <sheetName val="Cash Out Table"/>
      <sheetName val="SUMREP"/>
      <sheetName val="IM Project n"/>
      <sheetName val="CashFlow_Data"/>
      <sheetName val="1"/>
      <sheetName val="2"/>
      <sheetName val="3"/>
      <sheetName val="4"/>
      <sheetName val="5"/>
      <sheetName val="6"/>
      <sheetName val="7"/>
      <sheetName val="8"/>
      <sheetName val="9"/>
      <sheetName val="Delivery"/>
      <sheetName val="PRISM TPD"/>
      <sheetName val="Index Analysis"/>
      <sheetName val="EAF"/>
      <sheetName val="JHB East"/>
      <sheetName val="Eros 2"/>
      <sheetName val="ceGMEDUP All"/>
      <sheetName val="C.EGMEDUP.E.00.$38 Housing"/>
      <sheetName val="Definition1"/>
      <sheetName val="Package Phasing"/>
      <sheetName val="10"/>
      <sheetName val="Ein"/>
      <sheetName val="E"/>
      <sheetName val="M"/>
      <sheetName val="S"/>
      <sheetName val="Definition"/>
      <sheetName val="Calc"/>
      <sheetName val="Exec Summary Input"/>
      <sheetName val="Turbine Tender 3 Unit base (2)"/>
      <sheetName val="CPA Formula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AT COMPLETION"/>
      <sheetName val="Progress Tables"/>
      <sheetName val="Progress Curve"/>
      <sheetName val="Total Cost"/>
      <sheetName val="Statistics"/>
      <sheetName val="IS"/>
      <sheetName val="Sheet1"/>
      <sheetName val="Consol IS"/>
      <sheetName val="SUMREP"/>
      <sheetName val=" Unit 1 Summary"/>
      <sheetName val="Net Cash Table"/>
      <sheetName val="Cash Out Table"/>
      <sheetName val="Turbine Tender 3 Unit base (2)"/>
      <sheetName val="CPA Formulae"/>
      <sheetName val="Input Sheet"/>
      <sheetName val="EXTERNAL SERVICES-DISCIPLINE "/>
      <sheetName val="GVL"/>
      <sheetName val="IM Project n"/>
      <sheetName val="_Unit 1 Summary"/>
      <sheetName val="Qm"/>
      <sheetName val="Budget Utilisation"/>
      <sheetName val="PROCUREMENT DATA"/>
      <sheetName val="E_PS5"/>
      <sheetName val="E_PS51"/>
      <sheetName val="300-720 HCS 00"/>
      <sheetName val="CoC"/>
      <sheetName val="ROE"/>
      <sheetName val="FRI"/>
      <sheetName val="Delivery"/>
    </sheetNames>
    <sheetDataSet>
      <sheetData sheetId="0">
        <row r="13">
          <cell r="F13" t="str">
            <v>.</v>
          </cell>
        </row>
      </sheetData>
      <sheetData sheetId="1">
        <row r="13">
          <cell r="F13" t="str">
            <v>.</v>
          </cell>
        </row>
      </sheetData>
      <sheetData sheetId="2">
        <row r="13">
          <cell r="F13" t="str">
            <v>.</v>
          </cell>
        </row>
      </sheetData>
      <sheetData sheetId="3">
        <row r="13">
          <cell r="F13" t="str">
            <v>.</v>
          </cell>
        </row>
      </sheetData>
      <sheetData sheetId="4">
        <row r="13">
          <cell r="F13" t="str">
            <v>.</v>
          </cell>
        </row>
      </sheetData>
      <sheetData sheetId="5">
        <row r="13">
          <cell r="F13" t="str">
            <v>.</v>
          </cell>
        </row>
      </sheetData>
      <sheetData sheetId="6">
        <row r="13">
          <cell r="F13" t="str">
            <v>.</v>
          </cell>
        </row>
      </sheetData>
      <sheetData sheetId="7">
        <row r="13">
          <cell r="F13" t="str">
            <v>.</v>
          </cell>
        </row>
      </sheetData>
      <sheetData sheetId="8">
        <row r="13">
          <cell r="F13" t="str">
            <v>.</v>
          </cell>
        </row>
      </sheetData>
      <sheetData sheetId="9">
        <row r="13">
          <cell r="F13" t="str">
            <v>.</v>
          </cell>
        </row>
      </sheetData>
      <sheetData sheetId="10">
        <row r="13">
          <cell r="F13" t="str">
            <v>.</v>
          </cell>
        </row>
      </sheetData>
      <sheetData sheetId="11">
        <row r="13">
          <cell r="F13" t="str">
            <v>.</v>
          </cell>
        </row>
      </sheetData>
      <sheetData sheetId="12">
        <row r="13">
          <cell r="F13" t="str">
            <v>.</v>
          </cell>
        </row>
      </sheetData>
      <sheetData sheetId="13">
        <row r="13">
          <cell r="F13" t="str">
            <v>.</v>
          </cell>
        </row>
      </sheetData>
      <sheetData sheetId="14">
        <row r="13">
          <cell r="F13" t="str">
            <v>.</v>
          </cell>
        </row>
      </sheetData>
      <sheetData sheetId="15">
        <row r="13">
          <cell r="F13" t="str">
            <v>.</v>
          </cell>
        </row>
      </sheetData>
      <sheetData sheetId="16">
        <row r="13">
          <cell r="F13" t="str">
            <v>.</v>
          </cell>
        </row>
      </sheetData>
      <sheetData sheetId="17">
        <row r="13">
          <cell r="F13" t="str">
            <v>.</v>
          </cell>
        </row>
      </sheetData>
      <sheetData sheetId="18">
        <row r="13">
          <cell r="F13" t="str">
            <v>.</v>
          </cell>
        </row>
      </sheetData>
      <sheetData sheetId="19">
        <row r="13">
          <cell r="F13" t="str">
            <v>.</v>
          </cell>
        </row>
      </sheetData>
      <sheetData sheetId="20">
        <row r="13">
          <cell r="F13" t="str">
            <v>.</v>
          </cell>
        </row>
      </sheetData>
      <sheetData sheetId="21">
        <row r="13">
          <cell r="F13" t="str">
            <v>.</v>
          </cell>
        </row>
      </sheetData>
      <sheetData sheetId="22">
        <row r="13">
          <cell r="F13" t="str">
            <v>.</v>
          </cell>
        </row>
      </sheetData>
      <sheetData sheetId="23">
        <row r="13">
          <cell r="F13" t="str">
            <v>.</v>
          </cell>
        </row>
      </sheetData>
      <sheetData sheetId="24">
        <row r="13">
          <cell r="F13" t="str">
            <v>.</v>
          </cell>
        </row>
      </sheetData>
      <sheetData sheetId="25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>
        <row r="13">
          <cell r="F13" t="str">
            <v>.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x Capex"/>
      <sheetName val="WUC"/>
      <sheetName val="Tfer to CO"/>
      <sheetName val="Tax split"/>
      <sheetName val="SUMREP"/>
      <sheetName val="1"/>
      <sheetName val="2"/>
      <sheetName val="3"/>
      <sheetName val="4"/>
      <sheetName val="5"/>
      <sheetName val="6"/>
      <sheetName val="7"/>
      <sheetName val="8"/>
      <sheetName val="9"/>
      <sheetName val="Progress Tabl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Report-Client Sum"/>
      <sheetName val="Cost Report-Client Det"/>
      <sheetName val="Cost Report-B&amp;V Sum"/>
      <sheetName val="Cost Report-B&amp;V Det"/>
      <sheetName val="Cost Report-Proc. B-down"/>
      <sheetName val="ARB's Original Breakdown"/>
      <sheetName val="Detail Power Delivery"/>
      <sheetName val="Procurement 8"/>
      <sheetName val="Procurement-CURVE"/>
      <sheetName val="Procurement-Detail"/>
      <sheetName val="C"/>
      <sheetName val="Cost Report"/>
      <sheetName val="AIRCON"/>
      <sheetName val="Cash Out Table"/>
      <sheetName val="Net Cash Table"/>
      <sheetName val="Cost Report_B_V Det"/>
      <sheetName val="4"/>
      <sheetName val="Definition1"/>
      <sheetName val="AT COMPLETION"/>
      <sheetName val="Statistics"/>
      <sheetName val="Unit 1"/>
      <sheetName val="Unit 5"/>
      <sheetName val="Unit 6"/>
      <sheetName val="Common Plant"/>
      <sheetName val="Unit 2"/>
      <sheetName val="Unit 3"/>
      <sheetName val="Unit 4"/>
      <sheetName val="ROI_ROE"/>
      <sheetName val="PLAN"/>
      <sheetName val="Burn Rates"/>
      <sheetName val="Assumptions"/>
      <sheetName val="Burn"/>
      <sheetName val="Settings"/>
      <sheetName val="Debt CPI Bond"/>
      <sheetName val="Zero Curves"/>
      <sheetName val="Hedge CBL"/>
      <sheetName val="ALu"/>
      <sheetName val="Debt AFDB CCSwap ZAR"/>
      <sheetName val="1"/>
      <sheetName val="2"/>
      <sheetName val="3"/>
      <sheetName val="5"/>
      <sheetName val="6"/>
      <sheetName val="7"/>
      <sheetName val="8"/>
      <sheetName val="9"/>
      <sheetName val="Claims List"/>
      <sheetName val="VALIDATION LIST DATA"/>
      <sheetName val="HR _ RESOURCING INPUT"/>
      <sheetName val="MySheet"/>
      <sheetName val="Total Cost"/>
      <sheetName val="HR - RESOURCING INPUT"/>
      <sheetName val="urkomt ic aug '10"/>
      <sheetName val="10"/>
      <sheetName val="Ein"/>
      <sheetName val="E"/>
      <sheetName val="M"/>
      <sheetName val="S"/>
      <sheetName val="SUMREP"/>
      <sheetName val="CAPE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AT COMPLETION"/>
      <sheetName val="Progress Tables"/>
      <sheetName val="Progress Curve"/>
      <sheetName val="Total Cost"/>
      <sheetName val="Statistics"/>
      <sheetName val="IS"/>
      <sheetName val="Sheet1"/>
      <sheetName val="Consol IS"/>
      <sheetName val="SUMREP"/>
      <sheetName val=" Unit 1 Summary"/>
      <sheetName val="Net Cash Table"/>
      <sheetName val="Cash Out Table"/>
      <sheetName val="Turbine Tender 3 Unit base (2)"/>
      <sheetName val="CPA Formulae"/>
      <sheetName val="Input Sheet"/>
      <sheetName val="EXTERNAL SERVICES-DISCIPLINE "/>
      <sheetName val="GVL"/>
      <sheetName val="IM Project n"/>
      <sheetName val="_Unit 1 Summary"/>
      <sheetName val="Qm"/>
      <sheetName val="Budget Utilisation"/>
      <sheetName val="PROCUREMENT DATA"/>
      <sheetName val="E_PS5"/>
      <sheetName val="E_PS51"/>
      <sheetName val="300-720 HCS 00"/>
      <sheetName val="CoC"/>
      <sheetName val="ROE"/>
      <sheetName val="FRI"/>
      <sheetName val="Delivery"/>
    </sheetNames>
    <sheetDataSet>
      <sheetData sheetId="0">
        <row r="13">
          <cell r="F13" t="str">
            <v>.</v>
          </cell>
        </row>
      </sheetData>
      <sheetData sheetId="1">
        <row r="13">
          <cell r="F13" t="str">
            <v>.</v>
          </cell>
        </row>
      </sheetData>
      <sheetData sheetId="2">
        <row r="13">
          <cell r="F13" t="str">
            <v>.</v>
          </cell>
        </row>
      </sheetData>
      <sheetData sheetId="3">
        <row r="13">
          <cell r="F13" t="str">
            <v>.</v>
          </cell>
        </row>
      </sheetData>
      <sheetData sheetId="4">
        <row r="13">
          <cell r="F13" t="str">
            <v>.</v>
          </cell>
        </row>
      </sheetData>
      <sheetData sheetId="5">
        <row r="13">
          <cell r="F13" t="str">
            <v>.</v>
          </cell>
        </row>
      </sheetData>
      <sheetData sheetId="6">
        <row r="13">
          <cell r="F13" t="str">
            <v>.</v>
          </cell>
        </row>
      </sheetData>
      <sheetData sheetId="7">
        <row r="13">
          <cell r="F13" t="str">
            <v>.</v>
          </cell>
        </row>
      </sheetData>
      <sheetData sheetId="8">
        <row r="13">
          <cell r="F13" t="str">
            <v>.</v>
          </cell>
        </row>
      </sheetData>
      <sheetData sheetId="9">
        <row r="13">
          <cell r="F13" t="str">
            <v>.</v>
          </cell>
        </row>
      </sheetData>
      <sheetData sheetId="10">
        <row r="13">
          <cell r="F13" t="str">
            <v>.</v>
          </cell>
        </row>
      </sheetData>
      <sheetData sheetId="11">
        <row r="13">
          <cell r="F13" t="str">
            <v>.</v>
          </cell>
        </row>
      </sheetData>
      <sheetData sheetId="12">
        <row r="13">
          <cell r="F13" t="str">
            <v>.</v>
          </cell>
        </row>
      </sheetData>
      <sheetData sheetId="13">
        <row r="13">
          <cell r="F13" t="str">
            <v>.</v>
          </cell>
        </row>
      </sheetData>
      <sheetData sheetId="14">
        <row r="13">
          <cell r="F13" t="str">
            <v>.</v>
          </cell>
        </row>
      </sheetData>
      <sheetData sheetId="15">
        <row r="13">
          <cell r="F13" t="str">
            <v>.</v>
          </cell>
        </row>
      </sheetData>
      <sheetData sheetId="16">
        <row r="13">
          <cell r="F13" t="str">
            <v>.</v>
          </cell>
        </row>
      </sheetData>
      <sheetData sheetId="17">
        <row r="13">
          <cell r="F13" t="str">
            <v>.</v>
          </cell>
        </row>
      </sheetData>
      <sheetData sheetId="18">
        <row r="13">
          <cell r="F13" t="str">
            <v>.</v>
          </cell>
        </row>
      </sheetData>
      <sheetData sheetId="19">
        <row r="13">
          <cell r="F13" t="str">
            <v>.</v>
          </cell>
        </row>
      </sheetData>
      <sheetData sheetId="20">
        <row r="13">
          <cell r="F13" t="str">
            <v>.</v>
          </cell>
        </row>
      </sheetData>
      <sheetData sheetId="21">
        <row r="13">
          <cell r="F13" t="str">
            <v>.</v>
          </cell>
        </row>
      </sheetData>
      <sheetData sheetId="22">
        <row r="13">
          <cell r="F13" t="str">
            <v>.</v>
          </cell>
        </row>
      </sheetData>
      <sheetData sheetId="23">
        <row r="13">
          <cell r="F13" t="str">
            <v>.</v>
          </cell>
        </row>
      </sheetData>
      <sheetData sheetId="24">
        <row r="13">
          <cell r="F13" t="str">
            <v>.</v>
          </cell>
        </row>
      </sheetData>
      <sheetData sheetId="25">
        <row r="13">
          <cell r="F13" t="str">
            <v>.</v>
          </cell>
        </row>
      </sheetData>
      <sheetData sheetId="26">
        <row r="13">
          <cell r="F13" t="str">
            <v>.</v>
          </cell>
        </row>
      </sheetData>
      <sheetData sheetId="27">
        <row r="13">
          <cell r="F13" t="str">
            <v>.</v>
          </cell>
        </row>
      </sheetData>
      <sheetData sheetId="28">
        <row r="13">
          <cell r="F13" t="str">
            <v>.</v>
          </cell>
        </row>
      </sheetData>
      <sheetData sheetId="29">
        <row r="13">
          <cell r="F13" t="str">
            <v>.</v>
          </cell>
        </row>
      </sheetData>
      <sheetData sheetId="30">
        <row r="13">
          <cell r="F13" t="str">
            <v>.</v>
          </cell>
        </row>
      </sheetData>
      <sheetData sheetId="31">
        <row r="13">
          <cell r="F13" t="str">
            <v>.</v>
          </cell>
        </row>
      </sheetData>
      <sheetData sheetId="32">
        <row r="13">
          <cell r="F13" t="str">
            <v>.</v>
          </cell>
        </row>
      </sheetData>
      <sheetData sheetId="33">
        <row r="13">
          <cell r="F13" t="str">
            <v>.</v>
          </cell>
        </row>
      </sheetData>
      <sheetData sheetId="34">
        <row r="13">
          <cell r="F13" t="str">
            <v>.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REP"/>
      <sheetName val="SUMVAR"/>
      <sheetName val="B"/>
      <sheetName val="C"/>
      <sheetName val="AIRCON"/>
      <sheetName val="VALIDATION LIST DATA"/>
      <sheetName val="HR - RESOURCING INPUT"/>
      <sheetName val="Definition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Cash Out Table"/>
      <sheetName val="Net Cash Table"/>
      <sheetName val="Qm"/>
      <sheetName val="Definition1"/>
      <sheetName val="Calc"/>
      <sheetName val="Sensitivities"/>
      <sheetName val="Definition2"/>
      <sheetName val="AT COMPLETION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IM Project n"/>
      <sheetName val="Index Data base"/>
      <sheetName val="Progress Tables"/>
      <sheetName val="Progress Curve"/>
      <sheetName val="_Unit 1 Summary"/>
      <sheetName val="Turbine Tender 3 Unit base (2)"/>
      <sheetName val="FLOW_3.XLS"/>
      <sheetName val="SS Progress Input"/>
      <sheetName val="P05"/>
      <sheetName val="Sheet2"/>
      <sheetName val="VALIDATION_LIST_DATA"/>
      <sheetName val="HR_-_RESOURCING_INPUT"/>
      <sheetName val="Cash_Out_Table"/>
      <sheetName val="Net_Cash_Table"/>
      <sheetName val="AT_COMPLETION"/>
      <sheetName val="CP1_Civil"/>
      <sheetName val="CP2_Elec"/>
      <sheetName val="CP3_C&amp;I"/>
      <sheetName val="CP4_Coal_&amp;_Ash"/>
      <sheetName val="CP5_LPS"/>
      <sheetName val="CP6_Housing"/>
      <sheetName val="Package_Totals"/>
      <sheetName val="Index_Analysis"/>
      <sheetName val="Package_Phasing"/>
      <sheetName val="IM_Project_n"/>
      <sheetName val="Index_Data_base"/>
      <sheetName val="Progress_Tables"/>
      <sheetName val="Progress_Curve"/>
      <sheetName val="_Unit_1_Summary"/>
      <sheetName val="Turbine_Tender_3_Unit_base_(2)"/>
      <sheetName val="FLOW_3_XLS"/>
      <sheetName val="SS_Progress_Input"/>
      <sheetName val="Input Sheet"/>
      <sheetName val="Total Cost"/>
      <sheetName val="VALIDATION_LIST_DAT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Plan Rev"/>
      <sheetName val="Contract Rev"/>
      <sheetName val="Cash Tables"/>
      <sheetName val="Rev. Cash Graph"/>
      <sheetName val="% Complete"/>
      <sheetName val="Progress Tables"/>
      <sheetName val="Progress Curve"/>
      <sheetName val="Cash Out Table"/>
      <sheetName val="Net Cash Table"/>
      <sheetName val="Definition1"/>
      <sheetName val="Sensitivities"/>
      <sheetName val="Definition2"/>
      <sheetName val="COC"/>
      <sheetName val="U1"/>
      <sheetName val="U2"/>
      <sheetName val="Calc"/>
      <sheetName val="CP1"/>
      <sheetName val="CP2"/>
      <sheetName val="CP3"/>
      <sheetName val="CP4"/>
      <sheetName val="CP5"/>
      <sheetName val="CP6"/>
      <sheetName val="ODC"/>
      <sheetName val="Tx"/>
      <sheetName val="Currency Split"/>
      <sheetName val="Econ(monthly)"/>
      <sheetName val="Total Cost"/>
      <sheetName val="Econ(yearly)"/>
      <sheetName val="Package Phasing"/>
      <sheetName val="B&amp;V Revenue 0401"/>
      <sheetName val="Budget Utilisation"/>
      <sheetName val="_Unit 1 Summary"/>
      <sheetName val="SUMREP"/>
    </sheetNames>
    <sheetDataSet>
      <sheetData sheetId="0"/>
      <sheetData sheetId="1"/>
      <sheetData sheetId="2"/>
      <sheetData sheetId="3">
        <row r="9">
          <cell r="A9" t="str">
            <v>B&amp;V Cash Flow Milestone Progress by Month</v>
          </cell>
        </row>
      </sheetData>
      <sheetData sheetId="4"/>
      <sheetData sheetId="5" refreshError="1">
        <row r="9">
          <cell r="A9" t="str">
            <v>B&amp;V Cash Flow Milestone Progress by Month</v>
          </cell>
        </row>
        <row r="14">
          <cell r="U14">
            <v>36403</v>
          </cell>
        </row>
        <row r="15">
          <cell r="U15" t="str">
            <v>Prior to NTP</v>
          </cell>
        </row>
        <row r="16">
          <cell r="U16">
            <v>36433</v>
          </cell>
        </row>
        <row r="17">
          <cell r="U17">
            <v>36463</v>
          </cell>
        </row>
        <row r="18">
          <cell r="U18">
            <v>36494</v>
          </cell>
        </row>
        <row r="19">
          <cell r="U19">
            <v>36524</v>
          </cell>
        </row>
        <row r="20">
          <cell r="U20">
            <v>36555</v>
          </cell>
        </row>
        <row r="21">
          <cell r="U21">
            <v>36585</v>
          </cell>
        </row>
        <row r="22">
          <cell r="U22">
            <v>36615</v>
          </cell>
        </row>
        <row r="23">
          <cell r="U23">
            <v>36646</v>
          </cell>
        </row>
        <row r="24">
          <cell r="U24">
            <v>36676</v>
          </cell>
        </row>
        <row r="25">
          <cell r="U25">
            <v>36707</v>
          </cell>
        </row>
        <row r="26">
          <cell r="U26">
            <v>36738</v>
          </cell>
        </row>
        <row r="27">
          <cell r="U27">
            <v>36769</v>
          </cell>
        </row>
        <row r="28">
          <cell r="U28">
            <v>36799</v>
          </cell>
        </row>
        <row r="29">
          <cell r="U29">
            <v>36830</v>
          </cell>
        </row>
        <row r="30">
          <cell r="U30">
            <v>36860</v>
          </cell>
        </row>
        <row r="31">
          <cell r="U31">
            <v>36891</v>
          </cell>
        </row>
        <row r="32">
          <cell r="U32">
            <v>36922</v>
          </cell>
        </row>
        <row r="33">
          <cell r="U33">
            <v>36950</v>
          </cell>
        </row>
        <row r="34">
          <cell r="U34">
            <v>36980</v>
          </cell>
        </row>
        <row r="35">
          <cell r="U35">
            <v>37011</v>
          </cell>
        </row>
        <row r="36">
          <cell r="U36">
            <v>37041</v>
          </cell>
        </row>
        <row r="37">
          <cell r="U37">
            <v>37072</v>
          </cell>
        </row>
        <row r="38">
          <cell r="U38">
            <v>37102</v>
          </cell>
        </row>
        <row r="39">
          <cell r="U39">
            <v>37133</v>
          </cell>
        </row>
        <row r="40">
          <cell r="U40">
            <v>37164</v>
          </cell>
        </row>
        <row r="41">
          <cell r="U41">
            <v>37194</v>
          </cell>
        </row>
        <row r="42">
          <cell r="U42">
            <v>37225</v>
          </cell>
        </row>
        <row r="43">
          <cell r="U43">
            <v>37255</v>
          </cell>
        </row>
        <row r="44">
          <cell r="U44">
            <v>37286</v>
          </cell>
        </row>
        <row r="45">
          <cell r="U45">
            <v>37315</v>
          </cell>
        </row>
        <row r="46">
          <cell r="U46">
            <v>37345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 _ RESOURCING INPUT"/>
      <sheetName val="VALIDATION LIST DATA"/>
      <sheetName val="MySheet"/>
      <sheetName val="Instructions"/>
      <sheetName val="Cover Sheet"/>
      <sheetName val="Critical path"/>
      <sheetName val="Milestones"/>
      <sheetName val="Progress summary"/>
      <sheetName val="Cost - Forecast"/>
      <sheetName val="Cost - Budget Deviations "/>
      <sheetName val="Cost_Scope changes"/>
      <sheetName val="Cost_Price changes (1)"/>
      <sheetName val="Cost_Price changes (2)"/>
      <sheetName val="Cost_Price changes (3)"/>
      <sheetName val="Cost - Reduction"/>
      <sheetName val="Contracts overview"/>
      <sheetName val="Claims Report"/>
      <sheetName val="Claims List"/>
      <sheetName val="General Quality"/>
      <sheetName val="Safety_Health"/>
      <sheetName val="Environment"/>
      <sheetName val="Status_Overview"/>
      <sheetName val="Package_summary (1)"/>
      <sheetName val="Package_summary (2)"/>
      <sheetName val="HR OUTPUT"/>
      <sheetName val="HR - CRITICAL SKILLS INPUT"/>
      <sheetName val="HR - RESOURCING INPUT"/>
      <sheetName val="Regulatory &amp; Legal"/>
      <sheetName val="ASGI-SA"/>
      <sheetName val="CSR &amp; Stakeholder Mgmt"/>
      <sheetName val="Guidance needed"/>
      <sheetName val="Top Project Risks (1_2) "/>
      <sheetName val="Top Project Risks (2_2)"/>
      <sheetName val="Supplier summary page"/>
      <sheetName val=" Project Issues"/>
      <sheetName val="Exec Summary"/>
      <sheetName val="Package_1"/>
      <sheetName val="Package_2"/>
      <sheetName val="Package_3"/>
      <sheetName val="Package_4"/>
      <sheetName val="Package_5"/>
      <sheetName val="Package_6"/>
      <sheetName val="Package_7"/>
      <sheetName val="Package_8"/>
      <sheetName val="Package_9"/>
      <sheetName val="Package_10 "/>
      <sheetName val="Package_11"/>
      <sheetName val="Package_12"/>
      <sheetName val="Package_13"/>
      <sheetName val="Package_14"/>
      <sheetName val="Package_15"/>
      <sheetName val="Package_16"/>
      <sheetName val="Package_17"/>
      <sheetName val="Package_18"/>
      <sheetName val="Package_19"/>
      <sheetName val="Package_20"/>
      <sheetName val="Package_21"/>
      <sheetName val="Package_22"/>
      <sheetName val="Package_23"/>
      <sheetName val="Package_24"/>
      <sheetName val="Package_25"/>
      <sheetName val="Package_26"/>
      <sheetName val="Package_27"/>
      <sheetName val="Package_28"/>
      <sheetName val="Package_29"/>
      <sheetName val="Package_30"/>
      <sheetName val="Package_31"/>
      <sheetName val="Package_32"/>
      <sheetName val="Package_33"/>
      <sheetName val="Package_34"/>
      <sheetName val="Package_35"/>
      <sheetName val="Package_36"/>
      <sheetName val="Package_37"/>
      <sheetName val="Package_38"/>
      <sheetName val="Package_39"/>
      <sheetName val="Package_40"/>
      <sheetName val="Project fact sheet"/>
      <sheetName val="Glossary"/>
      <sheetName val="14B _2_"/>
      <sheetName val="Sheet1"/>
    </sheetNames>
    <sheetDataSet>
      <sheetData sheetId="0"/>
      <sheetData sheetId="1">
        <row r="2">
          <cell r="A2" t="str">
            <v>Commercial</v>
          </cell>
        </row>
      </sheetData>
      <sheetData sheetId="2">
        <row r="1">
          <cell r="A1" t="str">
            <v>Name1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CC492-F53A-4C5D-9CFD-A663710137C0}">
  <sheetPr>
    <pageSetUpPr fitToPage="1"/>
  </sheetPr>
  <dimension ref="A1:C13"/>
  <sheetViews>
    <sheetView tabSelected="1" view="pageBreakPreview" zoomScale="98" zoomScaleNormal="100" zoomScaleSheetLayoutView="98" workbookViewId="0">
      <selection activeCell="C17" sqref="C17"/>
    </sheetView>
  </sheetViews>
  <sheetFormatPr defaultRowHeight="15" x14ac:dyDescent="0.25"/>
  <cols>
    <col min="1" max="1" width="9.140625" style="4"/>
    <col min="2" max="2" width="49.7109375" style="4" customWidth="1"/>
    <col min="3" max="3" width="16.140625" style="4" bestFit="1" customWidth="1"/>
  </cols>
  <sheetData>
    <row r="1" spans="1:3" ht="15.75" x14ac:dyDescent="0.25">
      <c r="A1" s="3" t="s">
        <v>7</v>
      </c>
    </row>
    <row r="2" spans="1:3" ht="15.75" x14ac:dyDescent="0.25">
      <c r="B2" s="3"/>
    </row>
    <row r="3" spans="1:3" ht="15.75" x14ac:dyDescent="0.25">
      <c r="A3" s="5"/>
      <c r="B3" s="6"/>
      <c r="C3" s="7"/>
    </row>
    <row r="4" spans="1:3" ht="15.75" x14ac:dyDescent="0.25">
      <c r="A4" s="8"/>
      <c r="B4" s="6"/>
      <c r="C4" s="7"/>
    </row>
    <row r="5" spans="1:3" x14ac:dyDescent="0.25">
      <c r="A5" s="51" t="s">
        <v>8</v>
      </c>
      <c r="B5" s="52"/>
      <c r="C5" s="53"/>
    </row>
    <row r="6" spans="1:3" ht="22.5" customHeight="1" x14ac:dyDescent="0.25">
      <c r="A6" s="54" t="s">
        <v>3</v>
      </c>
      <c r="B6" s="55"/>
      <c r="C6" s="9"/>
    </row>
    <row r="7" spans="1:3" x14ac:dyDescent="0.25">
      <c r="A7" s="56" t="s">
        <v>11</v>
      </c>
      <c r="B7" s="57"/>
      <c r="C7" s="10">
        <f>SUM('Supply of Screened River Sand'!F6:F6)</f>
        <v>0</v>
      </c>
    </row>
    <row r="8" spans="1:3" x14ac:dyDescent="0.25">
      <c r="A8" s="56"/>
      <c r="B8" s="57"/>
      <c r="C8" s="10"/>
    </row>
    <row r="9" spans="1:3" x14ac:dyDescent="0.25">
      <c r="A9" s="47"/>
      <c r="B9" s="48"/>
      <c r="C9" s="10"/>
    </row>
    <row r="10" spans="1:3" x14ac:dyDescent="0.25">
      <c r="A10" s="47"/>
      <c r="B10" s="48"/>
      <c r="C10" s="10"/>
    </row>
    <row r="11" spans="1:3" x14ac:dyDescent="0.25">
      <c r="A11" s="47"/>
      <c r="B11" s="48"/>
      <c r="C11" s="10"/>
    </row>
    <row r="12" spans="1:3" ht="15.75" x14ac:dyDescent="0.25">
      <c r="A12" s="47"/>
      <c r="B12" s="48"/>
      <c r="C12" s="11"/>
    </row>
    <row r="13" spans="1:3" ht="15.75" x14ac:dyDescent="0.25">
      <c r="A13" s="49" t="s">
        <v>1</v>
      </c>
      <c r="B13" s="50"/>
      <c r="C13" s="12">
        <f>SUM(C7:C12)</f>
        <v>0</v>
      </c>
    </row>
  </sheetData>
  <sheetProtection algorithmName="SHA-512" hashValue="sb++LbiiKuvE9NlX1WpkJozLqCC3+aVAbsXVVwUmPPHtzwidACoEsnr/ciL02bW15cIcST3q03okHvXvctDXvg==" saltValue="88ZVfkxSbBD9pdpyrJ9Ckw==" spinCount="100000" sheet="1" objects="1" scenarios="1"/>
  <mergeCells count="9">
    <mergeCell ref="A10:B10"/>
    <mergeCell ref="A11:B11"/>
    <mergeCell ref="A12:B12"/>
    <mergeCell ref="A13:B13"/>
    <mergeCell ref="A5:C5"/>
    <mergeCell ref="A6:B6"/>
    <mergeCell ref="A7:B7"/>
    <mergeCell ref="A8:B8"/>
    <mergeCell ref="A9:B9"/>
  </mergeCells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191C3-85D5-4E75-BE78-058C30A1E8AF}">
  <sheetPr>
    <pageSetUpPr fitToPage="1"/>
  </sheetPr>
  <dimension ref="A1:F9"/>
  <sheetViews>
    <sheetView view="pageBreakPreview" zoomScale="90" zoomScaleNormal="100" zoomScaleSheetLayoutView="90" workbookViewId="0">
      <selection activeCell="C14" sqref="C14"/>
    </sheetView>
  </sheetViews>
  <sheetFormatPr defaultRowHeight="15" x14ac:dyDescent="0.25"/>
  <cols>
    <col min="1" max="1" width="13" style="16" customWidth="1"/>
    <col min="2" max="2" width="59.5703125" style="15" customWidth="1"/>
    <col min="3" max="3" width="12.85546875" style="16" customWidth="1"/>
    <col min="4" max="4" width="11" style="17" customWidth="1"/>
    <col min="5" max="5" width="12.28515625" style="41" customWidth="1"/>
    <col min="6" max="6" width="15.7109375" style="17" customWidth="1"/>
    <col min="7" max="16384" width="9.140625" style="1"/>
  </cols>
  <sheetData>
    <row r="1" spans="1:6" ht="15.75" x14ac:dyDescent="0.25">
      <c r="A1" s="14" t="s">
        <v>13</v>
      </c>
    </row>
    <row r="2" spans="1:6" ht="15.75" thickBot="1" x14ac:dyDescent="0.3"/>
    <row r="3" spans="1:6" x14ac:dyDescent="0.25">
      <c r="D3" s="18" t="s">
        <v>2</v>
      </c>
      <c r="E3" s="42"/>
      <c r="F3" s="26">
        <f>SUBTOTAL(9,F5:F8)</f>
        <v>0</v>
      </c>
    </row>
    <row r="4" spans="1:6" ht="38.25" x14ac:dyDescent="0.25">
      <c r="A4" s="19" t="s">
        <v>5</v>
      </c>
      <c r="B4" s="20" t="s">
        <v>3</v>
      </c>
      <c r="C4" s="20" t="s">
        <v>6</v>
      </c>
      <c r="D4" s="20" t="s">
        <v>4</v>
      </c>
      <c r="E4" s="43" t="s">
        <v>0</v>
      </c>
      <c r="F4" s="27" t="s">
        <v>1</v>
      </c>
    </row>
    <row r="5" spans="1:6" x14ac:dyDescent="0.25">
      <c r="A5" s="21" t="s">
        <v>11</v>
      </c>
      <c r="B5" s="22"/>
      <c r="C5" s="22"/>
      <c r="D5" s="22"/>
      <c r="E5" s="13"/>
      <c r="F5" s="28"/>
    </row>
    <row r="6" spans="1:6" s="2" customFormat="1" ht="31.5" customHeight="1" x14ac:dyDescent="0.25">
      <c r="A6" s="23" t="s">
        <v>9</v>
      </c>
      <c r="B6" s="24" t="s">
        <v>12</v>
      </c>
      <c r="C6" s="25" t="s">
        <v>10</v>
      </c>
      <c r="D6" s="25">
        <v>7500</v>
      </c>
      <c r="E6" s="44"/>
      <c r="F6" s="29">
        <f>D6*E6</f>
        <v>0</v>
      </c>
    </row>
    <row r="7" spans="1:6" s="2" customFormat="1" ht="12.75" x14ac:dyDescent="0.25">
      <c r="A7" s="33"/>
      <c r="B7" s="34"/>
      <c r="C7" s="35"/>
      <c r="D7" s="36"/>
      <c r="E7" s="45"/>
      <c r="F7" s="37"/>
    </row>
    <row r="8" spans="1:6" s="2" customFormat="1" ht="29.25" customHeight="1" x14ac:dyDescent="0.25">
      <c r="A8" s="38" t="s">
        <v>14</v>
      </c>
      <c r="B8" s="30" t="s">
        <v>16</v>
      </c>
      <c r="C8" s="39" t="s">
        <v>15</v>
      </c>
      <c r="D8" s="39">
        <v>1</v>
      </c>
      <c r="E8" s="46"/>
      <c r="F8" s="40">
        <f>D8*E8</f>
        <v>0</v>
      </c>
    </row>
    <row r="9" spans="1:6" x14ac:dyDescent="0.25">
      <c r="A9" s="31"/>
      <c r="B9" s="32"/>
      <c r="C9" s="31"/>
      <c r="D9" s="1"/>
      <c r="F9" s="1"/>
    </row>
  </sheetData>
  <sheetProtection algorithmName="SHA-512" hashValue="Iu2vUCcG0d7aXycuISQ7IZFSekjO6TrFJgl4XZb+200XnsPWWioibVWISSL507ES+ylrGLmQ8ZszLG8IMVk/tQ==" saltValue="IBSE+krlZN5bsuyzQkGDWw==" spinCount="100000" sheet="1" objects="1" scenarios="1"/>
  <phoneticPr fontId="4" type="noConversion"/>
  <pageMargins left="0.7" right="0.7" top="0.75" bottom="0.75" header="0.3" footer="0.3"/>
  <pageSetup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 BoQ</vt:lpstr>
      <vt:lpstr>Supply of Screened River Sand</vt:lpstr>
      <vt:lpstr>'Supply of Screened River Sand'!Print_Area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Simpson</dc:creator>
  <cp:lastModifiedBy>Tlou Mashilo</cp:lastModifiedBy>
  <cp:lastPrinted>2022-09-29T07:51:40Z</cp:lastPrinted>
  <dcterms:created xsi:type="dcterms:W3CDTF">2022-08-03T08:41:03Z</dcterms:created>
  <dcterms:modified xsi:type="dcterms:W3CDTF">2022-11-21T07:17:49Z</dcterms:modified>
</cp:coreProperties>
</file>